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X:\Communications\Web\CHE\"/>
    </mc:Choice>
  </mc:AlternateContent>
  <xr:revisionPtr revIDLastSave="0" documentId="8_{60C3F64D-D2A2-40B6-A784-F980DBD6F16B}" xr6:coauthVersionLast="47" xr6:coauthVersionMax="47" xr10:uidLastSave="{00000000-0000-0000-0000-000000000000}"/>
  <bookViews>
    <workbookView xWindow="-108" yWindow="-108" windowWidth="23256" windowHeight="12576" tabRatio="751" xr2:uid="{00000000-000D-0000-FFFF-FFFF00000000}"/>
  </bookViews>
  <sheets>
    <sheet name="Instructions" sheetId="8" r:id="rId1"/>
    <sheet name="Indirect Guidance" sheetId="7" r:id="rId2"/>
    <sheet name="Budget" sheetId="1" r:id="rId3"/>
    <sheet name="Summary (auto-fills)" sheetId="2" r:id="rId4"/>
  </sheets>
  <externalReferences>
    <externalReference r:id="rId5"/>
  </externalReferences>
  <definedNames>
    <definedName name="Email" localSheetId="0">'[1]Itemized Budget - Other COVID'!$B$8</definedName>
    <definedName name="Email">Budget!$B$6</definedName>
    <definedName name="Name" localSheetId="0">'[1]Itemized Budget - Other COVID'!$B$6</definedName>
    <definedName name="Name">Budget!$B$4</definedName>
    <definedName name="Organization_Name" localSheetId="0">'[1]Itemized Budget - Other COVID'!$B$1</definedName>
    <definedName name="Organization_Name">Budget!$B$1</definedName>
    <definedName name="Phone" localSheetId="0">'[1]Itemized Budget - Other COVID'!$B$9</definedName>
    <definedName name="Phone">Budget!$B$7</definedName>
    <definedName name="Title" localSheetId="0">'[1]Itemized Budget - Other COVID'!$B$7</definedName>
    <definedName name="Title">Budget!$B$5</definedName>
    <definedName name="Total_Award" localSheetId="0">'[1]Itemized Budget - Other COVID'!#REF!</definedName>
    <definedName name="Total_Award">Budget!#REF!</definedName>
    <definedName name="Total_Example" localSheetId="0">Instructions!#REF!</definedName>
    <definedName name="Total_Example">#REF!</definedName>
    <definedName name="Tribe_Name">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8" l="1"/>
  <c r="G41" i="8"/>
  <c r="G53" i="8" l="1"/>
  <c r="G54" i="8"/>
  <c r="G55" i="8"/>
  <c r="G33" i="8"/>
  <c r="G62" i="8"/>
  <c r="D10" i="2" l="1"/>
  <c r="D9" i="2"/>
  <c r="D8" i="2"/>
  <c r="D7" i="2"/>
  <c r="D3" i="2"/>
  <c r="G63" i="8"/>
  <c r="G52" i="8"/>
  <c r="G47" i="8"/>
  <c r="F32" i="8"/>
  <c r="G32" i="8" s="1"/>
  <c r="F31" i="8"/>
  <c r="G31" i="8" s="1"/>
  <c r="G34" i="8" l="1"/>
  <c r="G56" i="8"/>
  <c r="G64" i="8"/>
  <c r="G66" i="8" l="1"/>
  <c r="G71" i="8" s="1"/>
  <c r="G73" i="8" s="1"/>
  <c r="H43" i="1"/>
  <c r="H44" i="1"/>
  <c r="H39" i="1" l="1"/>
  <c r="H16" i="2" s="1"/>
  <c r="H28" i="1"/>
  <c r="H15" i="2" s="1"/>
  <c r="H45" i="1" l="1"/>
  <c r="H46" i="1"/>
  <c r="H47" i="1"/>
  <c r="H48" i="1"/>
  <c r="G16" i="1"/>
  <c r="H16" i="1" s="1"/>
  <c r="G15" i="1"/>
  <c r="H15" i="1" s="1"/>
  <c r="G14" i="1"/>
  <c r="G12" i="1"/>
  <c r="H12" i="1" s="1"/>
  <c r="G13" i="1" l="1"/>
  <c r="H13" i="1" s="1"/>
  <c r="H14" i="1"/>
  <c r="G17" i="1"/>
  <c r="H17" i="1" s="1"/>
  <c r="H49" i="1"/>
  <c r="H50" i="1"/>
  <c r="H18" i="1" l="1"/>
  <c r="H14" i="2" l="1"/>
  <c r="H55" i="1"/>
  <c r="H63" i="1" l="1"/>
  <c r="H62" i="1"/>
  <c r="H61" i="1"/>
  <c r="H60" i="1"/>
  <c r="H59" i="1"/>
  <c r="H58" i="1"/>
  <c r="H57" i="1"/>
  <c r="H56" i="1"/>
  <c r="H64" i="1" l="1"/>
  <c r="H51" i="1"/>
  <c r="H18" i="2" l="1"/>
  <c r="H66" i="1"/>
  <c r="H74" i="1" s="1"/>
  <c r="H76" i="1" s="1"/>
  <c r="H17" i="2"/>
  <c r="B2" i="1" l="1"/>
  <c r="D4" i="2"/>
  <c r="H19" i="2"/>
  <c r="H20" i="2"/>
  <c r="H21" i="2" l="1"/>
</calcChain>
</file>

<file path=xl/sharedStrings.xml><?xml version="1.0" encoding="utf-8"?>
<sst xmlns="http://schemas.openxmlformats.org/spreadsheetml/2006/main" count="141" uniqueCount="102">
  <si>
    <t>Budget Template Instructions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</si>
  <si>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</si>
  <si>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rPr>
        <b/>
        <sz val="16"/>
        <color rgb="FF000000"/>
        <rFont val="Calibri"/>
        <family val="2"/>
        <scheme val="minor"/>
      </rPr>
      <t xml:space="preserve">Ineligible Expenses
</t>
    </r>
    <r>
      <rPr>
        <u/>
        <sz val="12"/>
        <color rgb="FF000000"/>
        <rFont val="Calibri"/>
        <family val="2"/>
        <scheme val="minor"/>
      </rPr>
      <t xml:space="preserve">Unallowable budget expenses include, but are not limited to:
</t>
    </r>
    <r>
      <rPr>
        <sz val="12"/>
        <color rgb="FF000000"/>
        <rFont val="Calibri"/>
        <family val="2"/>
        <scheme val="minor"/>
      </rPr>
      <t>• Any expenses that do not directly contribute to the activities in the work plan
• Any individual piece of equipment that costs more than $5,000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Paying rent or other bills for community members
• Purchase of vehicle(s) for program use 
• Taxes, except sales tax on goods and services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</si>
  <si>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</si>
  <si>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</si>
  <si>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t xml:space="preserve">                  </t>
    </r>
    <r>
      <rPr>
        <b/>
        <sz val="12"/>
        <rFont val="Calibri"/>
        <family val="2"/>
        <scheme val="minor"/>
      </rPr>
      <t xml:space="preserve">     Tab 3:</t>
    </r>
    <r>
      <rPr>
        <sz val="12"/>
        <rFont val="Calibri"/>
        <family val="2"/>
        <scheme val="minor"/>
      </rPr>
      <t xml:space="preserve"> Itemized Budget </t>
    </r>
    <r>
      <rPr>
        <b/>
        <sz val="12"/>
        <rFont val="Calibri"/>
        <family val="2"/>
        <scheme val="minor"/>
      </rPr>
      <t xml:space="preserve">(this tab to be completed by applicant) </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</si>
  <si>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</si>
  <si>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r>
      <rPr>
        <b/>
        <u/>
        <sz val="12"/>
        <color theme="1"/>
        <rFont val="Calibri"/>
        <family val="2"/>
        <scheme val="minor"/>
      </rPr>
      <t>Tabs 3 Instructions:</t>
    </r>
    <r>
      <rPr>
        <b/>
        <sz val="12"/>
        <color theme="1"/>
        <rFont val="Calibri"/>
        <family val="2"/>
        <scheme val="minor"/>
      </rPr>
      <t xml:space="preserve"> </t>
    </r>
    <r>
      <rPr>
        <sz val="12"/>
        <color theme="1"/>
        <rFont val="Calibri"/>
        <family val="2"/>
        <scheme val="minor"/>
      </rPr>
      <t>Please complete all white cells with anticipated expenses over the grant period. Shaded cells will autocalculate.</t>
    </r>
    <r>
      <rPr>
        <b/>
        <sz val="12"/>
        <color theme="1"/>
        <rFont val="Calibri"/>
        <family val="2"/>
        <scheme val="minor"/>
      </rPr>
      <t xml:space="preserve"> </t>
    </r>
    <r>
      <rPr>
        <sz val="12"/>
        <color theme="1"/>
        <rFont val="Calibri"/>
        <family val="2"/>
        <scheme val="minor"/>
      </rPr>
      <t xml:space="preserve">Each budget category should include </t>
    </r>
    <r>
      <rPr>
        <u/>
        <sz val="12"/>
        <color theme="1"/>
        <rFont val="Calibri"/>
        <family val="2"/>
        <scheme val="minor"/>
      </rPr>
      <t>all</t>
    </r>
    <r>
      <rPr>
        <sz val="12"/>
        <color theme="1"/>
        <rFont val="Calibri"/>
        <family val="2"/>
        <scheme val="minor"/>
      </rPr>
      <t xml:space="preserve"> anticipated expenses over the budget period (</t>
    </r>
    <r>
      <rPr>
        <b/>
        <sz val="12"/>
        <color theme="1"/>
        <rFont val="Calibri"/>
        <family val="2"/>
        <scheme val="minor"/>
      </rPr>
      <t>grant start day through June 30, 2025</t>
    </r>
    <r>
      <rPr>
        <sz val="12"/>
        <color theme="1"/>
        <rFont val="Calibri"/>
        <family val="2"/>
        <scheme val="minor"/>
      </rPr>
      <t xml:space="preserve">).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</si>
  <si>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t xml:space="preserve">Sample Budget: </t>
  </si>
  <si>
    <t>Salary &amp; Fringe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</si>
  <si>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</si>
  <si>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</si>
  <si>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</si>
  <si>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</si>
  <si>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</si>
  <si>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</si>
  <si>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Project Manager</t>
  </si>
  <si>
    <t>Aisha Mohamed</t>
  </si>
  <si>
    <t>Training Coordinator</t>
  </si>
  <si>
    <t>Andre Baker</t>
  </si>
  <si>
    <t>Intern</t>
  </si>
  <si>
    <t>Vang Lee</t>
  </si>
  <si>
    <t>Total for Salary &amp; Fringe</t>
  </si>
  <si>
    <t>Contractual Services (facilitators, evaluators, speakers, trainers, etc.)</t>
  </si>
  <si>
    <t xml:space="preserve">General Funds </t>
  </si>
  <si>
    <t>Subcontractor</t>
  </si>
  <si>
    <t>Description of Service Provided &amp; Timeline</t>
  </si>
  <si>
    <t>Total</t>
  </si>
  <si>
    <t>Elder Wisdom Coalition</t>
  </si>
  <si>
    <t>6 month contract for 2 Circle Keepers ($5,000 x 2)</t>
  </si>
  <si>
    <t>Social Media and Graphic Design services (contractor TBD)</t>
  </si>
  <si>
    <t>13 month contract for creating compelling messages and media regarding the [ABC] program</t>
  </si>
  <si>
    <t>Total for Contractual</t>
  </si>
  <si>
    <t>Travel (mileage, parking, per diem, lodging, etc.)</t>
  </si>
  <si>
    <t>Purpose of Travel and/or Description</t>
  </si>
  <si>
    <t>Mileage reimbursement for 2 staff to travel to community engagement events</t>
  </si>
  <si>
    <t>Total for Travel</t>
  </si>
  <si>
    <t>Supplies (office supplies, program supplies, mailing, etc.)</t>
  </si>
  <si>
    <t>Description</t>
  </si>
  <si>
    <t>Quantity</t>
  </si>
  <si>
    <t>Unit Cost</t>
  </si>
  <si>
    <t>Software renewals: Microsoft 365, Adobe Professional, Zoom, Bluehost (for website)</t>
  </si>
  <si>
    <t>Program and participant supplies: such as training bins, educational materials, bluetooth speaker</t>
  </si>
  <si>
    <t>A set of CPR/AED &amp; First Aid Training equipment</t>
  </si>
  <si>
    <t>Office supplies for 2 staff members:  such as file folders, toner, jump drive, printing paper, binders.</t>
  </si>
  <si>
    <t>Total for Supplies</t>
  </si>
  <si>
    <r>
      <t xml:space="preserve">Other </t>
    </r>
    <r>
      <rPr>
        <b/>
        <sz val="11"/>
        <color theme="8" tint="-0.499984740745262"/>
        <rFont val="Calibri"/>
        <family val="2"/>
        <scheme val="minor"/>
      </rPr>
      <t>(staff training, conference fees, media expenses, etc.)</t>
    </r>
  </si>
  <si>
    <t>Continuing education for two staff: participating in annual statewide conference for [ABC topic]</t>
  </si>
  <si>
    <t>Professional development for 2 staff to maintain "Trainer the Trainer" credentials for the [DEF] program</t>
  </si>
  <si>
    <t>Curriculum with online suppports, participant workbooks and toolkits  [XYZ topic]</t>
  </si>
  <si>
    <t>Total for Other</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</si>
  <si>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</si>
  <si>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</si>
  <si>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</si>
  <si>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</si>
  <si>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</si>
  <si>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</si>
  <si>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</si>
  <si>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</si>
  <si>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</si>
  <si>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FF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FF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</si>
  <si>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</si>
  <si>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</si>
  <si>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</si>
  <si>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</si>
  <si>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</si>
  <si>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FF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</si>
  <si>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</si>
  <si>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</si>
  <si>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(Through June 30, 2025)</t>
  </si>
  <si>
    <t xml:space="preserve">Budget Contact </t>
  </si>
  <si>
    <t xml:space="preserve">Name: </t>
  </si>
  <si>
    <t xml:space="preserve">Title: </t>
  </si>
  <si>
    <t xml:space="preserve">Email: </t>
  </si>
  <si>
    <t xml:space="preserve">Phone: </t>
  </si>
  <si>
    <t>Salary &amp; Fringe                                                                                                                                         (through June 30, 2025)</t>
  </si>
  <si>
    <t>Staff Position</t>
  </si>
  <si>
    <t>Contractual Services (facilitators, evaluators, speakers, trainers, etc.)                              (through June 30, 2025)</t>
  </si>
  <si>
    <t>Travel* (mileage, parking, per diem, lodging, etc.)                                                                     (through June 30, 2025)</t>
  </si>
  <si>
    <t>*Grantees will be reimbursed according to the current IRS rate and the Commissioner's Plan.</t>
  </si>
  <si>
    <t>Supplies (office supplies, program supplies, mailing, phone services, etc.)                      (through June 30, 2025)</t>
  </si>
  <si>
    <t xml:space="preserve"> Total for Supplies</t>
  </si>
  <si>
    <t>Other (staff training, conference fees, media expenses, etc.)                                                (through June 30, 2025)</t>
  </si>
  <si>
    <t>Indirect Costs*                                                                                                                                         (through June 30, 2025)</t>
  </si>
  <si>
    <r>
      <t xml:space="preserve">Description of costs included in indirect cost pool
</t>
    </r>
    <r>
      <rPr>
        <i/>
        <sz val="11"/>
        <color theme="1"/>
        <rFont val="Calibri"/>
        <family val="2"/>
        <scheme val="minor"/>
      </rPr>
      <t>(Adjust accordingly if you have a federally-negotiated rate)</t>
    </r>
  </si>
  <si>
    <r>
      <t xml:space="preserve">Rate </t>
    </r>
    <r>
      <rPr>
        <b/>
        <i/>
        <sz val="11"/>
        <color theme="1"/>
        <rFont val="Calibri"/>
        <family val="2"/>
        <scheme val="minor"/>
      </rPr>
      <t>(In %)</t>
    </r>
    <r>
      <rPr>
        <b/>
        <sz val="11"/>
        <color theme="1"/>
        <rFont val="Calibri"/>
        <family val="2"/>
        <scheme val="minor"/>
      </rPr>
      <t>*</t>
    </r>
  </si>
  <si>
    <t>Example: Rent, utilities, insurance, accounting system.</t>
  </si>
  <si>
    <t>This page will auto-fill when you enter budget details information in tab 3, "Budget" tab.</t>
  </si>
  <si>
    <t>Budget Contact</t>
  </si>
  <si>
    <t>Title:</t>
  </si>
  <si>
    <t>Email:</t>
  </si>
  <si>
    <t>Phone:</t>
  </si>
  <si>
    <t>Funds through June 30, 2025</t>
  </si>
  <si>
    <t>Line/Category</t>
  </si>
  <si>
    <t>TOTAL</t>
  </si>
  <si>
    <t>Salary &amp; Fringe Benefits</t>
  </si>
  <si>
    <t>Contractual Services</t>
  </si>
  <si>
    <t>Travel</t>
  </si>
  <si>
    <t>Supplies</t>
  </si>
  <si>
    <t>Other</t>
  </si>
  <si>
    <t xml:space="preserve"> Subtotal (direct costs)</t>
  </si>
  <si>
    <t>Direct Costs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</si>
</sst>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0_);_(&quot;$&quot;* \(#,##0.000\);_(&quot;$&quot;* &quot;-&quot;??_);_(@_)"/>
    <numFmt numFmtId="165" formatCode="_(&quot;$&quot;* #,##0_);_(&quot;$&quot;* \(#,##0\);_(&quot;$&quot;*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b/>
      <u/>
      <sz val="11"/>
      <color rgb="FFFF0000"/>
      <name val="Calibri"/>
      <family val="2"/>
      <scheme val="minor"/>
    </font>
    <font>
      <u/>
      <sz val="11"/>
      <color theme="1"/>
      <name val="Calibri"/>
      <family val="2"/>
      <scheme val="minor"/>
    </font>
    <font>
      <i/>
      <u/>
      <sz val="11"/>
      <color theme="1"/>
      <name val="Calibri"/>
      <family val="2"/>
      <scheme val="minor"/>
    </font>
    <font>
      <b/>
      <sz val="11"/>
      <color rgb="FFFF0000"/>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u/>
      <sz val="12"/>
      <color theme="1"/>
      <name val="Calibri"/>
      <family val="2"/>
      <scheme val="minor"/>
    </font>
    <font>
      <sz val="11"/>
      <name val="Calibri"/>
      <family val="2"/>
      <scheme val="minor"/>
    </font>
    <font>
      <sz val="12"/>
      <name val="Calibri"/>
      <family val="2"/>
      <scheme val="minor"/>
    </font>
    <font>
      <b/>
      <i/>
      <sz val="11"/>
      <color theme="1"/>
      <name val="Calibri"/>
      <family val="2"/>
      <scheme val="minor"/>
    </font>
    <font>
      <b/>
      <sz val="16"/>
      <color rgb="FF000000"/>
      <name val="Calibri"/>
      <family val="2"/>
      <scheme val="minor"/>
    </font>
    <font>
      <u/>
      <sz val="12"/>
      <color rgb="FF000000"/>
      <name val="Calibri"/>
      <family val="2"/>
      <scheme val="minor"/>
    </font>
    <font>
      <sz val="12"/>
      <color rgb="FF0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76">
    <xf numFmtId="0" fontId="0" fillId="0" borderId="0" xfId="0"/>
    <xf numFmtId="0" fontId="0" fillId="3" borderId="0" xfId="0" applyFill="1"/>
    <xf numFmtId="0" fontId="2" fillId="2" borderId="1" xfId="0" applyFont="1" applyFill="1" applyBorder="1" applyAlignment="1">
      <alignment horizontal="center" vertical="center" wrapText="1"/>
    </xf>
    <xf numFmtId="44" fontId="2" fillId="0" borderId="1" xfId="1" applyFont="1" applyFill="1" applyBorder="1"/>
    <xf numFmtId="0" fontId="2" fillId="2" borderId="1" xfId="0" applyFont="1" applyFill="1" applyBorder="1" applyAlignment="1">
      <alignment horizontal="center"/>
    </xf>
    <xf numFmtId="0" fontId="2" fillId="3" borderId="0" xfId="0" applyFont="1" applyFill="1" applyAlignment="1">
      <alignment horizontal="right"/>
    </xf>
    <xf numFmtId="44" fontId="2" fillId="0" borderId="0" xfId="1" applyFont="1" applyFill="1" applyBorder="1"/>
    <xf numFmtId="0" fontId="0" fillId="3" borderId="0" xfId="0" applyFill="1" applyAlignment="1">
      <alignment vertical="center"/>
    </xf>
    <xf numFmtId="0" fontId="9" fillId="3" borderId="0" xfId="0" applyFont="1" applyFill="1" applyBorder="1" applyAlignment="1">
      <alignment horizontal="left" vertical="center"/>
    </xf>
    <xf numFmtId="0" fontId="0" fillId="3" borderId="0" xfId="0" applyFill="1" applyBorder="1"/>
    <xf numFmtId="0" fontId="0" fillId="3" borderId="1" xfId="0" applyFill="1" applyBorder="1"/>
    <xf numFmtId="44" fontId="2" fillId="3" borderId="0" xfId="1" applyFont="1" applyFill="1" applyBorder="1"/>
    <xf numFmtId="0" fontId="3" fillId="3" borderId="0" xfId="0" applyFont="1" applyFill="1" applyAlignment="1">
      <alignment horizontal="right"/>
    </xf>
    <xf numFmtId="0" fontId="7" fillId="3" borderId="0" xfId="0" applyFont="1" applyFill="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3" fillId="2" borderId="2" xfId="0" applyFont="1" applyFill="1" applyBorder="1" applyAlignment="1">
      <alignment horizontal="right"/>
    </xf>
    <xf numFmtId="0" fontId="3" fillId="2" borderId="1" xfId="0" applyFont="1" applyFill="1" applyBorder="1" applyAlignment="1">
      <alignment horizontal="right"/>
    </xf>
    <xf numFmtId="0" fontId="0" fillId="3" borderId="0" xfId="0" applyFill="1" applyAlignment="1">
      <alignment horizontal="left" vertical="center"/>
    </xf>
    <xf numFmtId="0" fontId="10" fillId="3" borderId="0" xfId="0" applyFont="1" applyFill="1" applyBorder="1" applyAlignment="1">
      <alignment horizontal="center" vertical="center"/>
    </xf>
    <xf numFmtId="0" fontId="3" fillId="3" borderId="0" xfId="0" applyFont="1" applyFill="1" applyBorder="1" applyAlignment="1">
      <alignment horizontal="right"/>
    </xf>
    <xf numFmtId="0" fontId="0" fillId="3" borderId="0" xfId="0" applyFill="1" applyBorder="1" applyAlignment="1">
      <alignment horizontal="left" vertical="center"/>
    </xf>
    <xf numFmtId="0" fontId="7" fillId="3" borderId="0" xfId="0" applyFont="1" applyFill="1" applyBorder="1" applyAlignment="1">
      <alignment wrapText="1"/>
    </xf>
    <xf numFmtId="0" fontId="0" fillId="3" borderId="0" xfId="0" applyFill="1"/>
    <xf numFmtId="44" fontId="2" fillId="2" borderId="1" xfId="0" applyNumberFormat="1" applyFont="1" applyFill="1" applyBorder="1"/>
    <xf numFmtId="0" fontId="25" fillId="5" borderId="4" xfId="0" applyFont="1" applyFill="1" applyBorder="1" applyAlignment="1">
      <alignment horizontal="left"/>
    </xf>
    <xf numFmtId="0" fontId="25" fillId="5" borderId="5" xfId="0" applyFont="1" applyFill="1" applyBorder="1" applyAlignment="1">
      <alignment horizontal="left"/>
    </xf>
    <xf numFmtId="10" fontId="0" fillId="0" borderId="1" xfId="2" applyNumberFormat="1" applyFont="1" applyFill="1" applyBorder="1" applyAlignment="1">
      <alignment horizontal="center"/>
    </xf>
    <xf numFmtId="0" fontId="27" fillId="3" borderId="0" xfId="0" applyFont="1" applyFill="1"/>
    <xf numFmtId="44" fontId="9" fillId="3" borderId="0" xfId="1" applyFont="1" applyFill="1" applyBorder="1" applyAlignment="1">
      <alignment horizontal="left" vertical="center"/>
    </xf>
    <xf numFmtId="0" fontId="0" fillId="8" borderId="0" xfId="0" applyFill="1"/>
    <xf numFmtId="0" fontId="7" fillId="3" borderId="0" xfId="0" applyFont="1" applyFill="1" applyBorder="1" applyAlignment="1">
      <alignment horizontal="left" vertical="top" wrapText="1"/>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8" xfId="0" applyFont="1" applyFill="1" applyBorder="1"/>
    <xf numFmtId="0" fontId="2" fillId="2" borderId="37" xfId="0" applyFont="1" applyFill="1" applyBorder="1" applyAlignment="1">
      <alignment horizontal="center"/>
    </xf>
    <xf numFmtId="44" fontId="0" fillId="0" borderId="37" xfId="1" applyFont="1" applyBorder="1"/>
    <xf numFmtId="0" fontId="25" fillId="5" borderId="21" xfId="0" applyFont="1" applyFill="1" applyBorder="1" applyAlignment="1">
      <alignment horizontal="left"/>
    </xf>
    <xf numFmtId="0" fontId="0" fillId="5" borderId="22" xfId="0" applyFill="1" applyBorder="1"/>
    <xf numFmtId="0" fontId="0" fillId="5" borderId="0" xfId="0" applyFill="1" applyBorder="1"/>
    <xf numFmtId="0" fontId="2" fillId="5" borderId="0" xfId="0" applyFont="1" applyFill="1" applyBorder="1" applyAlignment="1">
      <alignment horizontal="right"/>
    </xf>
    <xf numFmtId="44" fontId="2" fillId="5" borderId="41" xfId="1" applyFont="1" applyFill="1" applyBorder="1"/>
    <xf numFmtId="44" fontId="2" fillId="3" borderId="11" xfId="1" applyFont="1" applyFill="1" applyBorder="1"/>
    <xf numFmtId="0" fontId="4" fillId="9" borderId="36" xfId="0" applyFont="1" applyFill="1" applyBorder="1" applyAlignment="1">
      <alignment horizontal="center"/>
    </xf>
    <xf numFmtId="44" fontId="2" fillId="9" borderId="1" xfId="1" applyFont="1" applyFill="1" applyBorder="1"/>
    <xf numFmtId="0" fontId="3" fillId="9" borderId="1" xfId="0" applyFont="1" applyFill="1" applyBorder="1" applyAlignment="1">
      <alignment horizontal="right"/>
    </xf>
    <xf numFmtId="0" fontId="0" fillId="0" borderId="0" xfId="0" applyFill="1"/>
    <xf numFmtId="0" fontId="2" fillId="3" borderId="37" xfId="0" applyFont="1" applyFill="1" applyBorder="1" applyAlignment="1">
      <alignment horizontal="center"/>
    </xf>
    <xf numFmtId="44" fontId="0" fillId="3" borderId="37" xfId="1" applyFont="1" applyFill="1" applyBorder="1" applyAlignment="1">
      <alignment horizontal="left" vertical="center"/>
    </xf>
    <xf numFmtId="44" fontId="0" fillId="3" borderId="37" xfId="1" applyFont="1" applyFill="1" applyBorder="1"/>
    <xf numFmtId="44" fontId="2" fillId="5" borderId="31" xfId="1" applyFont="1" applyFill="1" applyBorder="1"/>
    <xf numFmtId="0" fontId="25" fillId="3" borderId="10" xfId="0" applyFont="1" applyFill="1" applyBorder="1" applyAlignment="1">
      <alignment horizontal="left"/>
    </xf>
    <xf numFmtId="0" fontId="2" fillId="3" borderId="37" xfId="0" applyFont="1" applyFill="1" applyBorder="1" applyAlignment="1">
      <alignment horizontal="center" wrapText="1"/>
    </xf>
    <xf numFmtId="9" fontId="0" fillId="3" borderId="41" xfId="2" applyFont="1" applyFill="1" applyBorder="1" applyAlignment="1">
      <alignment horizontal="center" vertical="center"/>
    </xf>
    <xf numFmtId="0" fontId="0" fillId="3" borderId="0" xfId="0" applyFill="1" applyBorder="1" applyAlignment="1">
      <alignment horizontal="left" vertical="top"/>
    </xf>
    <xf numFmtId="0" fontId="3" fillId="5" borderId="3" xfId="0" applyFont="1" applyFill="1" applyBorder="1" applyAlignment="1">
      <alignment vertical="center"/>
    </xf>
    <xf numFmtId="0" fontId="23" fillId="5" borderId="21" xfId="0" applyFont="1" applyFill="1" applyBorder="1" applyAlignment="1">
      <alignment horizontal="left"/>
    </xf>
    <xf numFmtId="0" fontId="23" fillId="5" borderId="4" xfId="0" applyFont="1" applyFill="1" applyBorder="1" applyAlignment="1">
      <alignment horizontal="left"/>
    </xf>
    <xf numFmtId="0" fontId="23" fillId="5" borderId="31" xfId="0" applyFont="1" applyFill="1" applyBorder="1" applyAlignment="1">
      <alignment horizontal="left"/>
    </xf>
    <xf numFmtId="0" fontId="0" fillId="3" borderId="0" xfId="0" applyFill="1"/>
    <xf numFmtId="0" fontId="10" fillId="3" borderId="0" xfId="0" applyFont="1" applyFill="1"/>
    <xf numFmtId="0" fontId="3" fillId="3" borderId="0" xfId="0" applyFont="1" applyFill="1"/>
    <xf numFmtId="0" fontId="3" fillId="3" borderId="0" xfId="0" applyFont="1" applyFill="1" applyAlignment="1">
      <alignment horizontal="left"/>
    </xf>
    <xf numFmtId="0" fontId="12" fillId="3" borderId="0" xfId="0" applyFont="1" applyFill="1"/>
    <xf numFmtId="0" fontId="3" fillId="3" borderId="0" xfId="0" applyFont="1" applyFill="1" applyAlignment="1">
      <alignment horizontal="center"/>
    </xf>
    <xf numFmtId="0" fontId="14" fillId="3" borderId="0" xfId="0" applyFont="1" applyFill="1"/>
    <xf numFmtId="0" fontId="9" fillId="8" borderId="0" xfId="0" applyFont="1" applyFill="1"/>
    <xf numFmtId="0" fontId="11" fillId="3" borderId="0" xfId="0" applyFont="1" applyFill="1"/>
    <xf numFmtId="0" fontId="9" fillId="3" borderId="0" xfId="0" applyFont="1" applyFill="1"/>
    <xf numFmtId="0" fontId="2" fillId="3" borderId="21" xfId="0" applyFont="1" applyFill="1" applyBorder="1"/>
    <xf numFmtId="0" fontId="2" fillId="3" borderId="5" xfId="0" applyFont="1" applyFill="1" applyBorder="1"/>
    <xf numFmtId="0" fontId="0" fillId="5" borderId="3" xfId="0" applyFill="1" applyBorder="1"/>
    <xf numFmtId="0" fontId="0" fillId="5" borderId="4" xfId="0" applyFill="1" applyBorder="1"/>
    <xf numFmtId="0" fontId="25" fillId="3" borderId="0" xfId="0" applyFont="1" applyFill="1" applyAlignment="1">
      <alignment horizontal="left"/>
    </xf>
    <xf numFmtId="44" fontId="0" fillId="3" borderId="1" xfId="1" applyFont="1" applyFill="1" applyBorder="1"/>
    <xf numFmtId="0" fontId="25" fillId="5" borderId="30" xfId="0" applyFont="1" applyFill="1" applyBorder="1" applyAlignment="1">
      <alignment horizontal="left"/>
    </xf>
    <xf numFmtId="0" fontId="25"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0" fontId="0" fillId="9" borderId="3" xfId="0" applyFill="1" applyBorder="1"/>
    <xf numFmtId="0" fontId="0" fillId="9" borderId="4" xfId="0" applyFill="1" applyBorder="1"/>
    <xf numFmtId="0" fontId="3" fillId="9" borderId="4" xfId="0" applyFont="1" applyFill="1" applyBorder="1" applyAlignment="1">
      <alignment horizontal="right"/>
    </xf>
    <xf numFmtId="44" fontId="2" fillId="9" borderId="1" xfId="0" applyNumberFormat="1" applyFont="1" applyFill="1" applyBorder="1"/>
    <xf numFmtId="0" fontId="7" fillId="5" borderId="3" xfId="0" applyFont="1" applyFill="1" applyBorder="1"/>
    <xf numFmtId="0" fontId="7" fillId="5" borderId="4" xfId="0" applyFont="1" applyFill="1" applyBorder="1"/>
    <xf numFmtId="44" fontId="2" fillId="5" borderId="1" xfId="1" applyFont="1" applyFill="1" applyBorder="1"/>
    <xf numFmtId="44" fontId="2" fillId="0" borderId="0" xfId="0" applyNumberFormat="1" applyFont="1"/>
    <xf numFmtId="44" fontId="9" fillId="3" borderId="9" xfId="1" applyFont="1" applyFill="1" applyBorder="1" applyAlignment="1">
      <alignment horizontal="left" vertical="center"/>
    </xf>
    <xf numFmtId="0" fontId="10" fillId="2" borderId="1" xfId="0" applyFont="1" applyFill="1" applyBorder="1" applyAlignment="1">
      <alignment vertical="center"/>
    </xf>
    <xf numFmtId="44" fontId="2" fillId="3" borderId="0" xfId="0" applyNumberFormat="1" applyFont="1" applyFill="1" applyBorder="1"/>
    <xf numFmtId="44" fontId="2" fillId="5" borderId="46" xfId="0" applyNumberFormat="1" applyFont="1" applyFill="1" applyBorder="1"/>
    <xf numFmtId="0" fontId="2" fillId="2" borderId="37" xfId="0" applyFont="1" applyFill="1" applyBorder="1" applyAlignment="1">
      <alignment horizontal="center" vertical="center" wrapText="1"/>
    </xf>
    <xf numFmtId="0" fontId="30" fillId="8" borderId="0" xfId="0" applyFont="1" applyFill="1"/>
    <xf numFmtId="0" fontId="31" fillId="3" borderId="22" xfId="0" applyFont="1" applyFill="1" applyBorder="1"/>
    <xf numFmtId="0" fontId="0" fillId="3" borderId="0" xfId="0" applyFill="1"/>
    <xf numFmtId="0" fontId="2" fillId="2" borderId="21" xfId="0" applyFont="1" applyFill="1" applyBorder="1"/>
    <xf numFmtId="0" fontId="2" fillId="2" borderId="4" xfId="0" applyFont="1" applyFill="1" applyBorder="1"/>
    <xf numFmtId="0" fontId="0" fillId="0" borderId="5" xfId="0" applyBorder="1" applyAlignment="1">
      <alignment horizontal="right"/>
    </xf>
    <xf numFmtId="44" fontId="1" fillId="3" borderId="37" xfId="1" applyFont="1" applyFill="1" applyBorder="1" applyAlignment="1">
      <alignment horizontal="center"/>
    </xf>
    <xf numFmtId="165" fontId="2" fillId="9" borderId="1" xfId="0" applyNumberFormat="1" applyFont="1" applyFill="1" applyBorder="1"/>
    <xf numFmtId="0" fontId="24" fillId="9" borderId="27" xfId="0" applyFont="1" applyFill="1" applyBorder="1" applyAlignment="1">
      <alignment horizontal="left"/>
    </xf>
    <xf numFmtId="0" fontId="24" fillId="9" borderId="26" xfId="0" applyFont="1" applyFill="1" applyBorder="1" applyAlignment="1">
      <alignment horizontal="left"/>
    </xf>
    <xf numFmtId="0" fontId="0" fillId="0" borderId="1" xfId="0" applyBorder="1" applyAlignment="1">
      <alignment horizontal="left" vertical="center" wrapText="1"/>
    </xf>
    <xf numFmtId="0" fontId="2" fillId="5" borderId="1" xfId="0" applyFont="1" applyFill="1" applyBorder="1" applyAlignment="1">
      <alignment horizontal="right"/>
    </xf>
    <xf numFmtId="0" fontId="0" fillId="2" borderId="0" xfId="0" applyFill="1" applyAlignment="1">
      <alignment vertical="top" wrapText="1"/>
    </xf>
    <xf numFmtId="0" fontId="0" fillId="0" borderId="5" xfId="0" applyBorder="1" applyAlignment="1">
      <alignment horizontal="left" vertical="center" wrapText="1"/>
    </xf>
    <xf numFmtId="0" fontId="2" fillId="2" borderId="4" xfId="0" applyFont="1" applyFill="1" applyBorder="1" applyAlignment="1">
      <alignment horizontal="left"/>
    </xf>
    <xf numFmtId="0" fontId="0" fillId="0" borderId="21" xfId="0" applyBorder="1" applyAlignment="1">
      <alignment horizontal="left" vertical="center" wrapText="1"/>
    </xf>
    <xf numFmtId="0" fontId="2" fillId="5" borderId="4" xfId="0" applyFont="1" applyFill="1" applyBorder="1" applyAlignment="1">
      <alignment horizontal="right"/>
    </xf>
    <xf numFmtId="0" fontId="2" fillId="5" borderId="5" xfId="0" applyFont="1" applyFill="1" applyBorder="1" applyAlignment="1">
      <alignment horizontal="right"/>
    </xf>
    <xf numFmtId="0" fontId="0" fillId="0" borderId="21" xfId="0" applyFont="1"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0" fontId="0" fillId="0" borderId="38" xfId="0" applyFont="1" applyBorder="1" applyAlignment="1" applyProtection="1">
      <alignment horizontal="left" vertical="center" wrapText="1"/>
      <protection locked="0"/>
    </xf>
    <xf numFmtId="44" fontId="0" fillId="0" borderId="37" xfId="1" applyFont="1" applyBorder="1" applyProtection="1">
      <protection locked="0"/>
    </xf>
    <xf numFmtId="0" fontId="0" fillId="0" borderId="1" xfId="0" applyBorder="1" applyProtection="1">
      <protection locked="0"/>
    </xf>
    <xf numFmtId="164" fontId="0" fillId="0" borderId="1" xfId="1" applyNumberFormat="1" applyFont="1" applyBorder="1" applyProtection="1">
      <protection locked="0"/>
    </xf>
    <xf numFmtId="44" fontId="0" fillId="0" borderId="1" xfId="1" applyFont="1" applyBorder="1" applyProtection="1">
      <protection locked="0"/>
    </xf>
    <xf numFmtId="0" fontId="9" fillId="3" borderId="0" xfId="0" applyFont="1" applyFill="1" applyAlignment="1">
      <alignment horizontal="left"/>
    </xf>
    <xf numFmtId="0" fontId="0" fillId="3" borderId="0" xfId="0" applyFill="1" applyAlignment="1">
      <alignment horizontal="center"/>
    </xf>
    <xf numFmtId="0" fontId="0" fillId="3" borderId="0" xfId="0" applyFill="1" applyAlignment="1">
      <alignment horizontal="left"/>
    </xf>
    <xf numFmtId="0" fontId="34" fillId="2" borderId="0" xfId="0" applyFont="1" applyFill="1" applyAlignment="1">
      <alignment horizontal="left" vertical="top" wrapText="1"/>
    </xf>
    <xf numFmtId="0" fontId="9" fillId="2" borderId="0" xfId="0" applyFont="1" applyFill="1" applyAlignment="1">
      <alignment horizontal="left" vertical="top" wrapText="1"/>
    </xf>
    <xf numFmtId="0" fontId="9" fillId="8" borderId="0" xfId="0" applyFont="1" applyFill="1" applyAlignment="1">
      <alignment vertical="top" wrapText="1"/>
    </xf>
    <xf numFmtId="0" fontId="10" fillId="8" borderId="0" xfId="0" applyFont="1" applyFill="1" applyAlignment="1"/>
    <xf numFmtId="0" fontId="24" fillId="9" borderId="20" xfId="0" applyFont="1" applyFill="1" applyBorder="1" applyAlignment="1">
      <alignment horizontal="left"/>
    </xf>
    <xf numFmtId="0" fontId="24" fillId="9" borderId="45" xfId="0" applyFont="1" applyFill="1" applyBorder="1" applyAlignment="1">
      <alignment horizontal="left"/>
    </xf>
    <xf numFmtId="0" fontId="24"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 xfId="0"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3" borderId="4" xfId="0" applyFont="1" applyFill="1" applyBorder="1" applyAlignment="1">
      <alignment horizontal="left"/>
    </xf>
    <xf numFmtId="0" fontId="2" fillId="3" borderId="5" xfId="0" applyFont="1" applyFill="1" applyBorder="1" applyAlignment="1">
      <alignment horizontal="left"/>
    </xf>
    <xf numFmtId="0" fontId="0" fillId="3" borderId="21" xfId="0" applyFill="1" applyBorder="1" applyAlignment="1">
      <alignment horizontal="left" vertical="center" wrapText="1"/>
    </xf>
    <xf numFmtId="0" fontId="0" fillId="3" borderId="5" xfId="0" applyFill="1" applyBorder="1" applyAlignment="1">
      <alignment horizontal="left" vertical="center" wrapText="1"/>
    </xf>
    <xf numFmtId="0" fontId="9" fillId="8" borderId="0" xfId="0" applyFont="1" applyFill="1" applyAlignment="1">
      <alignment horizontal="left" vertical="center" wrapText="1"/>
    </xf>
    <xf numFmtId="0" fontId="0" fillId="3" borderId="3" xfId="0" applyFill="1" applyBorder="1" applyAlignment="1"/>
    <xf numFmtId="0" fontId="0" fillId="3" borderId="5" xfId="0" applyFill="1" applyBorder="1" applyAlignment="1"/>
    <xf numFmtId="0" fontId="0" fillId="3" borderId="21" xfId="0" applyFont="1" applyFill="1" applyBorder="1" applyAlignment="1"/>
    <xf numFmtId="0" fontId="0" fillId="3" borderId="5" xfId="0" applyFont="1" applyFill="1" applyBorder="1" applyAlignment="1"/>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3" borderId="5" xfId="0" applyFont="1" applyFill="1" applyBorder="1" applyAlignment="1">
      <alignment horizontal="left" wrapText="1"/>
    </xf>
    <xf numFmtId="0" fontId="0" fillId="3" borderId="21"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0"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4" xfId="0" applyFill="1" applyBorder="1" applyAlignment="1">
      <alignment horizontal="left" vertical="center" wrapText="1"/>
    </xf>
    <xf numFmtId="0" fontId="29" fillId="3" borderId="0" xfId="0" applyFont="1" applyFill="1" applyAlignment="1">
      <alignment horizontal="center" vertical="center" wrapText="1"/>
    </xf>
    <xf numFmtId="0" fontId="24" fillId="9" borderId="27" xfId="0" applyFont="1" applyFill="1" applyBorder="1" applyAlignment="1">
      <alignment horizontal="left"/>
    </xf>
    <xf numFmtId="0" fontId="24" fillId="9" borderId="26" xfId="0" applyFont="1" applyFill="1" applyBorder="1" applyAlignment="1">
      <alignment horizontal="left"/>
    </xf>
    <xf numFmtId="0" fontId="24"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2" fillId="2" borderId="21" xfId="0" applyFont="1" applyFill="1" applyBorder="1" applyAlignment="1"/>
    <xf numFmtId="0" fontId="2" fillId="2" borderId="4" xfId="0" applyFont="1" applyFill="1" applyBorder="1" applyAlignment="1"/>
    <xf numFmtId="0" fontId="2" fillId="2" borderId="5" xfId="0" applyFont="1" applyFill="1" applyBorder="1" applyAlignment="1"/>
    <xf numFmtId="0" fontId="0" fillId="0" borderId="2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0" borderId="3" xfId="0" applyBorder="1" applyAlignment="1" applyProtection="1">
      <alignment horizontal="left" vertical="center" wrapText="1"/>
      <protection locked="0"/>
    </xf>
    <xf numFmtId="0" fontId="2" fillId="5" borderId="21"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4" fillId="9" borderId="27" xfId="0" applyFont="1" applyFill="1" applyBorder="1" applyAlignment="1">
      <alignment horizontal="left" vertical="center"/>
    </xf>
    <xf numFmtId="0" fontId="24" fillId="9" borderId="26" xfId="0" applyFont="1" applyFill="1" applyBorder="1" applyAlignment="1">
      <alignment horizontal="left" vertical="center"/>
    </xf>
    <xf numFmtId="0" fontId="24" fillId="9" borderId="28" xfId="0" applyFont="1" applyFill="1" applyBorder="1" applyAlignment="1">
      <alignment horizontal="left" vertical="center"/>
    </xf>
    <xf numFmtId="0" fontId="7" fillId="0" borderId="40"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9" fontId="0" fillId="0" borderId="41" xfId="2" applyFont="1" applyBorder="1" applyAlignment="1" applyProtection="1">
      <alignment horizontal="center" vertical="center"/>
      <protection locked="0"/>
    </xf>
    <xf numFmtId="9" fontId="0" fillId="0" borderId="43" xfId="2" applyFont="1" applyBorder="1" applyAlignment="1" applyProtection="1">
      <alignment horizontal="center" vertical="center"/>
      <protection locked="0"/>
    </xf>
    <xf numFmtId="9" fontId="0" fillId="0" borderId="44" xfId="2" applyFont="1" applyBorder="1" applyAlignment="1" applyProtection="1">
      <alignment horizontal="center" vertical="center"/>
      <protection locked="0"/>
    </xf>
    <xf numFmtId="0" fontId="24" fillId="9" borderId="34" xfId="0" applyFont="1" applyFill="1" applyBorder="1" applyAlignment="1">
      <alignment horizontal="left" vertical="center"/>
    </xf>
    <xf numFmtId="0" fontId="24" fillId="9" borderId="35" xfId="0" applyFont="1" applyFill="1" applyBorder="1" applyAlignment="1">
      <alignment horizontal="left" vertical="center"/>
    </xf>
    <xf numFmtId="0" fontId="24" fillId="9" borderId="36" xfId="0" applyFont="1" applyFill="1" applyBorder="1" applyAlignment="1">
      <alignment horizontal="left" vertical="center"/>
    </xf>
    <xf numFmtId="0" fontId="2" fillId="2" borderId="21"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3" fillId="3" borderId="21" xfId="0" applyFont="1" applyFill="1" applyBorder="1" applyAlignment="1">
      <alignment horizontal="left"/>
    </xf>
    <xf numFmtId="0" fontId="23" fillId="3" borderId="4" xfId="0" applyFont="1" applyFill="1" applyBorder="1" applyAlignment="1">
      <alignment horizontal="left"/>
    </xf>
    <xf numFmtId="0" fontId="23" fillId="3" borderId="31" xfId="0" applyFont="1" applyFill="1" applyBorder="1" applyAlignment="1">
      <alignment horizontal="left"/>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2" fillId="2" borderId="5" xfId="0" applyFont="1" applyFill="1" applyBorder="1" applyAlignment="1">
      <alignment horizontal="left" vertical="center" wrapText="1"/>
    </xf>
    <xf numFmtId="0" fontId="9" fillId="0" borderId="1"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6" borderId="42" xfId="0" applyFont="1" applyFill="1" applyBorder="1" applyAlignment="1">
      <alignment horizontal="left"/>
    </xf>
    <xf numFmtId="0" fontId="3" fillId="6" borderId="13" xfId="0" applyFont="1" applyFill="1" applyBorder="1" applyAlignment="1">
      <alignment horizontal="left"/>
    </xf>
    <xf numFmtId="0" fontId="3" fillId="6" borderId="14" xfId="0" applyFont="1" applyFill="1" applyBorder="1" applyAlignment="1">
      <alignment horizontal="left"/>
    </xf>
    <xf numFmtId="44" fontId="3" fillId="5" borderId="3" xfId="1" applyFont="1" applyFill="1" applyBorder="1" applyAlignment="1">
      <alignment horizontal="left" vertical="center"/>
    </xf>
    <xf numFmtId="44" fontId="3" fillId="5" borderId="5" xfId="1" applyFont="1" applyFill="1" applyBorder="1" applyAlignment="1">
      <alignment horizontal="left" vertical="center"/>
    </xf>
    <xf numFmtId="0" fontId="22" fillId="0" borderId="1" xfId="3" applyBorder="1" applyAlignment="1" applyProtection="1">
      <alignment horizontal="left" vertical="center"/>
      <protection locked="0"/>
    </xf>
    <xf numFmtId="44" fontId="0" fillId="3" borderId="13" xfId="0" applyNumberFormat="1" applyFill="1" applyBorder="1" applyAlignment="1">
      <alignment horizontal="center" vertical="center"/>
    </xf>
    <xf numFmtId="0" fontId="0" fillId="3" borderId="29" xfId="0" applyFill="1" applyBorder="1" applyAlignment="1">
      <alignment horizontal="center" vertical="center"/>
    </xf>
    <xf numFmtId="44" fontId="2" fillId="3" borderId="23" xfId="0" applyNumberFormat="1" applyFont="1" applyFill="1" applyBorder="1" applyAlignment="1">
      <alignment horizontal="center" vertical="center"/>
    </xf>
    <xf numFmtId="0" fontId="2" fillId="3" borderId="24" xfId="0" applyFont="1" applyFill="1" applyBorder="1" applyAlignment="1">
      <alignment horizontal="center" vertical="center"/>
    </xf>
    <xf numFmtId="44" fontId="0" fillId="3" borderId="21" xfId="0" applyNumberFormat="1" applyFill="1" applyBorder="1" applyAlignment="1">
      <alignment horizontal="left" vertical="center"/>
    </xf>
    <xf numFmtId="44" fontId="0" fillId="3" borderId="4" xfId="0" applyNumberFormat="1" applyFill="1" applyBorder="1" applyAlignment="1">
      <alignment horizontal="left" vertical="center"/>
    </xf>
    <xf numFmtId="44" fontId="0" fillId="3" borderId="31" xfId="0" applyNumberFormat="1" applyFill="1" applyBorder="1" applyAlignment="1">
      <alignment horizontal="left" vertical="center"/>
    </xf>
    <xf numFmtId="44" fontId="10" fillId="3" borderId="30" xfId="0" applyNumberFormat="1" applyFont="1" applyFill="1" applyBorder="1" applyAlignment="1">
      <alignment horizontal="center" vertical="center"/>
    </xf>
    <xf numFmtId="44" fontId="10" fillId="3" borderId="33" xfId="0" applyNumberFormat="1" applyFont="1" applyFill="1" applyBorder="1" applyAlignment="1">
      <alignment horizontal="center" vertical="center"/>
    </xf>
    <xf numFmtId="44" fontId="10" fillId="3" borderId="32" xfId="0" applyNumberFormat="1" applyFont="1" applyFill="1" applyBorder="1" applyAlignment="1">
      <alignment horizontal="center" vertical="center"/>
    </xf>
    <xf numFmtId="44" fontId="2" fillId="3" borderId="21" xfId="0" applyNumberFormat="1" applyFont="1" applyFill="1" applyBorder="1" applyAlignment="1">
      <alignment horizontal="right" vertical="center"/>
    </xf>
    <xf numFmtId="44" fontId="2" fillId="3" borderId="4" xfId="0" applyNumberFormat="1" applyFont="1" applyFill="1" applyBorder="1" applyAlignment="1">
      <alignment horizontal="right" vertical="center"/>
    </xf>
    <xf numFmtId="44" fontId="2" fillId="3" borderId="31" xfId="0" applyNumberFormat="1" applyFont="1" applyFill="1" applyBorder="1" applyAlignment="1">
      <alignment horizontal="right" vertical="center"/>
    </xf>
    <xf numFmtId="44" fontId="2" fillId="3" borderId="21" xfId="0" applyNumberFormat="1" applyFont="1" applyFill="1" applyBorder="1" applyAlignment="1">
      <alignment horizontal="center" vertical="center"/>
    </xf>
    <xf numFmtId="44" fontId="2" fillId="3" borderId="3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44" fontId="0" fillId="3" borderId="27" xfId="0" applyNumberFormat="1" applyFill="1" applyBorder="1" applyAlignment="1">
      <alignment horizontal="center" vertical="center"/>
    </xf>
    <xf numFmtId="44" fontId="0" fillId="3" borderId="28" xfId="0" applyNumberFormat="1" applyFill="1" applyBorder="1" applyAlignment="1">
      <alignment horizontal="center" vertical="center"/>
    </xf>
    <xf numFmtId="44" fontId="0" fillId="3" borderId="27" xfId="0" applyNumberFormat="1" applyFill="1" applyBorder="1" applyAlignment="1">
      <alignment horizontal="left" vertical="center"/>
    </xf>
    <xf numFmtId="44" fontId="0" fillId="3" borderId="26" xfId="0" applyNumberFormat="1" applyFill="1" applyBorder="1" applyAlignment="1">
      <alignment horizontal="left" vertical="center"/>
    </xf>
    <xf numFmtId="44" fontId="0" fillId="3" borderId="28" xfId="0" applyNumberFormat="1" applyFill="1" applyBorder="1" applyAlignment="1">
      <alignment horizontal="left" vertical="center"/>
    </xf>
    <xf numFmtId="0" fontId="3" fillId="2" borderId="1" xfId="0" applyFont="1" applyFill="1" applyBorder="1" applyAlignment="1">
      <alignment horizontal="right" vertical="center"/>
    </xf>
    <xf numFmtId="0" fontId="0" fillId="2" borderId="1" xfId="0" applyFill="1" applyBorder="1" applyAlignment="1">
      <alignment horizontal="lef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2" fillId="4" borderId="0" xfId="0" applyFont="1" applyFill="1" applyAlignment="1">
      <alignment horizontal="left" vertical="center"/>
    </xf>
    <xf numFmtId="0" fontId="3" fillId="6" borderId="1"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44" fontId="9" fillId="2" borderId="12" xfId="1" applyFont="1" applyFill="1" applyBorder="1" applyAlignment="1">
      <alignment horizontal="left" vertical="center"/>
    </xf>
    <xf numFmtId="44" fontId="9" fillId="2" borderId="14" xfId="1"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E5E3A43F-502A-4B9E-AD61-4D05B8C8AD5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logo">
          <a:extLst>
            <a:ext uri="{FF2B5EF4-FFF2-40B4-BE49-F238E27FC236}">
              <a16:creationId xmlns:a16="http://schemas.microsoft.com/office/drawing/2014/main" id="{0F3244DA-01E7-43C0-8C40-C40D677BE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twoCellAnchor editAs="oneCell">
    <xdr:from>
      <xdr:col>8</xdr:col>
      <xdr:colOff>38100</xdr:colOff>
      <xdr:row>27</xdr:row>
      <xdr:rowOff>47625</xdr:rowOff>
    </xdr:from>
    <xdr:to>
      <xdr:col>16</xdr:col>
      <xdr:colOff>524767</xdr:colOff>
      <xdr:row>39</xdr:row>
      <xdr:rowOff>257603</xdr:rowOff>
    </xdr:to>
    <xdr:pic>
      <xdr:nvPicPr>
        <xdr:cNvPr id="7" name="Picture 6">
          <a:extLst>
            <a:ext uri="{FF2B5EF4-FFF2-40B4-BE49-F238E27FC236}">
              <a16:creationId xmlns:a16="http://schemas.microsoft.com/office/drawing/2014/main" id="{7D96EA4D-924B-0220-3242-A82CF77F316C}"/>
            </a:ext>
            <a:ext uri="{147F2762-F138-4A5C-976F-8EAC2B608ADB}">
              <a16:predDERef xmlns:a16="http://schemas.microsoft.com/office/drawing/2014/main" pred="{0F3244DA-01E7-43C0-8C40-C40D677BE3FB}"/>
            </a:ext>
          </a:extLst>
        </xdr:cNvPr>
        <xdr:cNvPicPr>
          <a:picLocks noChangeAspect="1"/>
        </xdr:cNvPicPr>
      </xdr:nvPicPr>
      <xdr:blipFill>
        <a:blip xmlns:r="http://schemas.openxmlformats.org/officeDocument/2006/relationships" r:embed="rId2"/>
        <a:stretch>
          <a:fillRect/>
        </a:stretch>
      </xdr:blipFill>
      <xdr:spPr>
        <a:xfrm>
          <a:off x="6753225" y="5600700"/>
          <a:ext cx="6392167" cy="3067478"/>
        </a:xfrm>
        <a:prstGeom prst="rect">
          <a:avLst/>
        </a:prstGeom>
      </xdr:spPr>
    </xdr:pic>
    <xdr:clientData/>
  </xdr:twoCellAnchor>
  <xdr:twoCellAnchor>
    <xdr:from>
      <xdr:col>6</xdr:col>
      <xdr:colOff>914400</xdr:colOff>
      <xdr:row>39</xdr:row>
      <xdr:rowOff>171450</xdr:rowOff>
    </xdr:from>
    <xdr:to>
      <xdr:col>12</xdr:col>
      <xdr:colOff>180975</xdr:colOff>
      <xdr:row>72</xdr:row>
      <xdr:rowOff>57150</xdr:rowOff>
    </xdr:to>
    <xdr:cxnSp macro="">
      <xdr:nvCxnSpPr>
        <xdr:cNvPr id="9" name="Straight Arrow Connector 8">
          <a:extLst>
            <a:ext uri="{FF2B5EF4-FFF2-40B4-BE49-F238E27FC236}">
              <a16:creationId xmlns:a16="http://schemas.microsoft.com/office/drawing/2014/main" id="{9A4BB056-AB01-EE06-3456-C4E7E28DCA14}"/>
            </a:ext>
          </a:extLst>
        </xdr:cNvPr>
        <xdr:cNvCxnSpPr/>
      </xdr:nvCxnSpPr>
      <xdr:spPr>
        <a:xfrm flipH="1">
          <a:off x="6391275" y="8582025"/>
          <a:ext cx="2943225" cy="8048625"/>
        </a:xfrm>
        <a:prstGeom prst="straightConnector1">
          <a:avLst/>
        </a:prstGeom>
        <a:ln w="15875">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fb\EO\OMMH\Grants_3.4.2=6Y\Grants%20out\COVID%20Engagement_Media\Grant%20Management\Forms%20and%20Documents\Budget%20Template_vax_non-va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irect Guidance"/>
      <sheetName val="Itemized Budget - Vax"/>
      <sheetName val="Itemized Budget - Other COVID"/>
      <sheetName val="Summary (auto-fill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853F-577C-47E0-8586-0628A010A2B9}">
  <dimension ref="A2:M75"/>
  <sheetViews>
    <sheetView tabSelected="1" zoomScaleNormal="100" zoomScaleSheetLayoutView="80" workbookViewId="0">
      <selection activeCell="I71" sqref="I71"/>
    </sheetView>
  </sheetViews>
  <sheetFormatPr defaultColWidth="9.109375" defaultRowHeight="14.4" x14ac:dyDescent="0.3"/>
  <cols>
    <col min="1" max="1" width="27.109375" style="63" customWidth="1"/>
    <col min="2" max="2" width="9.88671875" style="63" customWidth="1"/>
    <col min="3" max="3" width="7.33203125" style="63" customWidth="1"/>
    <col min="4" max="4" width="14.109375" style="63" customWidth="1"/>
    <col min="5" max="5" width="10.33203125" style="63" customWidth="1"/>
    <col min="6" max="6" width="13.44140625" style="63" customWidth="1"/>
    <col min="7" max="7" width="14.5546875" style="63" customWidth="1"/>
    <col min="8" max="8" width="4" style="63" customWidth="1"/>
    <col min="9" max="12" width="9.109375" style="63"/>
    <col min="13" max="13" width="24.5546875" style="63" customWidth="1"/>
    <col min="14" max="16384" width="9.109375" style="63"/>
  </cols>
  <sheetData>
    <row r="2" spans="1:13" ht="18.75" customHeight="1" x14ac:dyDescent="0.35">
      <c r="A2" s="64"/>
      <c r="B2" s="123"/>
      <c r="C2" s="123"/>
      <c r="D2" s="123"/>
      <c r="E2" s="123"/>
      <c r="F2" s="123"/>
      <c r="G2" s="123"/>
      <c r="H2" s="99"/>
      <c r="I2" s="99"/>
      <c r="J2" s="99"/>
      <c r="K2" s="99"/>
      <c r="L2" s="99"/>
      <c r="M2" s="99"/>
    </row>
    <row r="3" spans="1:13" ht="15.6" x14ac:dyDescent="0.3">
      <c r="A3" s="65"/>
      <c r="B3" s="123"/>
      <c r="C3" s="123"/>
      <c r="D3" s="99"/>
      <c r="E3" s="99"/>
      <c r="F3" s="99"/>
      <c r="G3" s="99"/>
      <c r="H3" s="99"/>
      <c r="I3" s="99"/>
      <c r="J3" s="99"/>
      <c r="K3" s="99"/>
      <c r="L3" s="99"/>
      <c r="M3" s="99"/>
    </row>
    <row r="4" spans="1:13" x14ac:dyDescent="0.3">
      <c r="A4" s="124"/>
      <c r="B4" s="124"/>
      <c r="C4" s="124"/>
      <c r="D4" s="124"/>
      <c r="E4" s="124"/>
      <c r="F4" s="124"/>
      <c r="G4" s="124"/>
      <c r="H4" s="99"/>
      <c r="I4" s="99"/>
      <c r="J4" s="99"/>
      <c r="K4" s="99"/>
      <c r="L4" s="99"/>
      <c r="M4" s="99"/>
    </row>
    <row r="5" spans="1:13" ht="15.6" x14ac:dyDescent="0.3">
      <c r="A5" s="66"/>
      <c r="B5" s="125"/>
      <c r="C5" s="125"/>
      <c r="D5" s="125"/>
      <c r="E5" s="125"/>
      <c r="F5" s="125"/>
      <c r="G5" s="125"/>
      <c r="H5" s="99"/>
      <c r="I5" s="99"/>
      <c r="J5" s="99"/>
      <c r="K5" s="99"/>
      <c r="L5" s="99"/>
      <c r="M5" s="99"/>
    </row>
    <row r="6" spans="1:13" ht="17.399999999999999" customHeight="1" x14ac:dyDescent="0.45">
      <c r="A6" s="67" t="s">
        <v>0</v>
      </c>
      <c r="B6" s="99"/>
      <c r="C6" s="99"/>
      <c r="D6" s="99"/>
      <c r="E6" s="99"/>
      <c r="F6" s="99"/>
      <c r="G6" s="99"/>
      <c r="H6" s="99"/>
      <c r="I6" s="99"/>
      <c r="J6" s="99"/>
      <c r="K6" s="99"/>
      <c r="L6" s="99"/>
      <c r="M6" s="99"/>
    </row>
    <row r="7" spans="1:13" ht="9" customHeight="1" x14ac:dyDescent="0.3">
      <c r="A7" s="68"/>
      <c r="B7" s="125"/>
      <c r="C7" s="125"/>
      <c r="D7" s="125"/>
      <c r="E7" s="125"/>
      <c r="F7" s="125"/>
      <c r="G7" s="125"/>
      <c r="H7" s="99"/>
      <c r="I7" s="99"/>
      <c r="J7" s="99"/>
      <c r="K7" s="99"/>
      <c r="L7" s="99"/>
      <c r="M7" s="99"/>
    </row>
    <row r="8" spans="1:13" ht="31.5" customHeight="1" x14ac:dyDescent="0.3">
      <c r="A8" s="142" t="s">
        <v>1</v>
      </c>
      <c r="B8" s="142"/>
      <c r="C8" s="142"/>
      <c r="D8" s="142"/>
      <c r="E8" s="142"/>
      <c r="F8" s="142"/>
      <c r="G8" s="142"/>
      <c r="H8" s="69"/>
      <c r="I8" s="126" t="s">
        <v>2</v>
      </c>
      <c r="J8" s="127"/>
      <c r="K8" s="127"/>
      <c r="L8" s="127"/>
      <c r="M8" s="127"/>
    </row>
    <row r="9" spans="1:13" ht="15.75" customHeight="1" x14ac:dyDescent="0.3">
      <c r="A9" s="70" t="s">
        <v>3</v>
      </c>
      <c r="B9" s="31"/>
      <c r="C9" s="70"/>
      <c r="D9" s="70"/>
      <c r="E9" s="70"/>
      <c r="F9" s="70"/>
      <c r="G9" s="70"/>
      <c r="H9" s="71"/>
      <c r="I9" s="127"/>
      <c r="J9" s="127"/>
      <c r="K9" s="127"/>
      <c r="L9" s="127"/>
      <c r="M9" s="127"/>
    </row>
    <row r="10" spans="1:13" ht="15.75" customHeight="1" x14ac:dyDescent="0.3">
      <c r="A10" s="70" t="s">
        <v>4</v>
      </c>
      <c r="B10" s="31"/>
      <c r="C10" s="70"/>
      <c r="D10" s="70"/>
      <c r="E10" s="70"/>
      <c r="F10" s="70"/>
      <c r="G10" s="70"/>
      <c r="H10" s="71"/>
      <c r="I10" s="127"/>
      <c r="J10" s="127"/>
      <c r="K10" s="127"/>
      <c r="L10" s="127"/>
      <c r="M10" s="127"/>
    </row>
    <row r="11" spans="1:13" ht="15.75" customHeight="1" x14ac:dyDescent="0.3">
      <c r="A11" s="97" t="s">
        <v>5</v>
      </c>
      <c r="B11" s="31"/>
      <c r="C11" s="70"/>
      <c r="D11" s="70"/>
      <c r="E11" s="70"/>
      <c r="F11" s="70"/>
      <c r="G11" s="70"/>
      <c r="H11" s="71"/>
      <c r="I11" s="127"/>
      <c r="J11" s="127"/>
      <c r="K11" s="127"/>
      <c r="L11" s="127"/>
      <c r="M11" s="127"/>
    </row>
    <row r="12" spans="1:13" ht="15.75" customHeight="1" x14ac:dyDescent="0.3">
      <c r="A12" s="70" t="s">
        <v>6</v>
      </c>
      <c r="B12" s="31"/>
      <c r="C12" s="70"/>
      <c r="D12" s="70"/>
      <c r="E12" s="70"/>
      <c r="F12" s="70"/>
      <c r="G12" s="70"/>
      <c r="H12" s="71"/>
      <c r="I12" s="127"/>
      <c r="J12" s="127"/>
      <c r="K12" s="127"/>
      <c r="L12" s="127"/>
      <c r="M12" s="127"/>
    </row>
    <row r="13" spans="1:13" ht="15.75" customHeight="1" x14ac:dyDescent="0.3">
      <c r="A13" s="70"/>
      <c r="B13" s="70"/>
      <c r="C13" s="70"/>
      <c r="D13" s="70"/>
      <c r="E13" s="70"/>
      <c r="F13" s="70"/>
      <c r="G13" s="70"/>
      <c r="H13" s="71"/>
      <c r="I13" s="127"/>
      <c r="J13" s="127"/>
      <c r="K13" s="127"/>
      <c r="L13" s="127"/>
      <c r="M13" s="127"/>
    </row>
    <row r="14" spans="1:13" ht="15.75" customHeight="1" x14ac:dyDescent="0.3">
      <c r="A14" s="128" t="s">
        <v>7</v>
      </c>
      <c r="B14" s="128"/>
      <c r="C14" s="128"/>
      <c r="D14" s="128"/>
      <c r="E14" s="128"/>
      <c r="F14" s="128"/>
      <c r="G14" s="128"/>
      <c r="H14" s="71"/>
      <c r="I14" s="127"/>
      <c r="J14" s="127"/>
      <c r="K14" s="127"/>
      <c r="L14" s="127"/>
      <c r="M14" s="127"/>
    </row>
    <row r="15" spans="1:13" ht="15.75" customHeight="1" x14ac:dyDescent="0.3">
      <c r="A15" s="128"/>
      <c r="B15" s="128"/>
      <c r="C15" s="128"/>
      <c r="D15" s="128"/>
      <c r="E15" s="128"/>
      <c r="F15" s="128"/>
      <c r="G15" s="128"/>
      <c r="H15" s="71"/>
      <c r="I15" s="127"/>
      <c r="J15" s="127"/>
      <c r="K15" s="127"/>
      <c r="L15" s="127"/>
      <c r="M15" s="127"/>
    </row>
    <row r="16" spans="1:13" ht="15.75" customHeight="1" x14ac:dyDescent="0.3">
      <c r="A16" s="128"/>
      <c r="B16" s="128"/>
      <c r="C16" s="128"/>
      <c r="D16" s="128"/>
      <c r="E16" s="128"/>
      <c r="F16" s="128"/>
      <c r="G16" s="128"/>
      <c r="H16" s="71"/>
      <c r="I16" s="127"/>
      <c r="J16" s="127"/>
      <c r="K16" s="127"/>
      <c r="L16" s="127"/>
      <c r="M16" s="127"/>
    </row>
    <row r="17" spans="1:13" ht="15.75" customHeight="1" x14ac:dyDescent="0.3">
      <c r="A17" s="128"/>
      <c r="B17" s="128"/>
      <c r="C17" s="128"/>
      <c r="D17" s="128"/>
      <c r="E17" s="128"/>
      <c r="F17" s="128"/>
      <c r="G17" s="128"/>
      <c r="H17" s="71"/>
      <c r="I17" s="127"/>
      <c r="J17" s="127"/>
      <c r="K17" s="127"/>
      <c r="L17" s="127"/>
      <c r="M17" s="127"/>
    </row>
    <row r="18" spans="1:13" ht="15.75" customHeight="1" x14ac:dyDescent="0.3">
      <c r="A18" s="128"/>
      <c r="B18" s="128"/>
      <c r="C18" s="128"/>
      <c r="D18" s="128"/>
      <c r="E18" s="128"/>
      <c r="F18" s="128"/>
      <c r="G18" s="128"/>
      <c r="H18" s="71"/>
      <c r="I18" s="127"/>
      <c r="J18" s="127"/>
      <c r="K18" s="127"/>
      <c r="L18" s="127"/>
      <c r="M18" s="127"/>
    </row>
    <row r="19" spans="1:13" ht="15.75" customHeight="1" x14ac:dyDescent="0.3">
      <c r="A19" s="128"/>
      <c r="B19" s="128"/>
      <c r="C19" s="128"/>
      <c r="D19" s="128"/>
      <c r="E19" s="128"/>
      <c r="F19" s="128"/>
      <c r="G19" s="128"/>
      <c r="H19" s="71"/>
      <c r="I19" s="127"/>
      <c r="J19" s="127"/>
      <c r="K19" s="127"/>
      <c r="L19" s="127"/>
      <c r="M19" s="127"/>
    </row>
    <row r="20" spans="1:13" ht="15.75" customHeight="1" x14ac:dyDescent="0.3">
      <c r="A20" s="128"/>
      <c r="B20" s="128"/>
      <c r="C20" s="128"/>
      <c r="D20" s="128"/>
      <c r="E20" s="128"/>
      <c r="F20" s="128"/>
      <c r="G20" s="128"/>
      <c r="H20" s="71"/>
      <c r="I20" s="127"/>
      <c r="J20" s="127"/>
      <c r="K20" s="127"/>
      <c r="L20" s="127"/>
      <c r="M20" s="127"/>
    </row>
    <row r="21" spans="1:13" ht="15.75" customHeight="1" x14ac:dyDescent="0.3">
      <c r="A21" s="128"/>
      <c r="B21" s="128"/>
      <c r="C21" s="128"/>
      <c r="D21" s="128"/>
      <c r="E21" s="128"/>
      <c r="F21" s="128"/>
      <c r="G21" s="128"/>
      <c r="H21" s="71"/>
      <c r="I21" s="127"/>
      <c r="J21" s="127"/>
      <c r="K21" s="127"/>
      <c r="L21" s="127"/>
      <c r="M21" s="127"/>
    </row>
    <row r="22" spans="1:13" ht="15.75" customHeight="1" x14ac:dyDescent="0.3">
      <c r="A22" s="128"/>
      <c r="B22" s="128"/>
      <c r="C22" s="128"/>
      <c r="D22" s="128"/>
      <c r="E22" s="128"/>
      <c r="F22" s="128"/>
      <c r="G22" s="128"/>
      <c r="H22" s="71"/>
      <c r="I22" s="127"/>
      <c r="J22" s="127"/>
      <c r="K22" s="127"/>
      <c r="L22" s="127"/>
      <c r="M22" s="127"/>
    </row>
    <row r="23" spans="1:13" ht="15.75" customHeight="1" x14ac:dyDescent="0.3">
      <c r="A23" s="128"/>
      <c r="B23" s="128"/>
      <c r="C23" s="128"/>
      <c r="D23" s="128"/>
      <c r="E23" s="128"/>
      <c r="F23" s="128"/>
      <c r="G23" s="128"/>
      <c r="H23" s="71"/>
      <c r="I23" s="127"/>
      <c r="J23" s="127"/>
      <c r="K23" s="127"/>
      <c r="L23" s="127"/>
      <c r="M23" s="127"/>
    </row>
    <row r="24" spans="1:13" ht="15.75" customHeight="1" x14ac:dyDescent="0.3">
      <c r="A24" s="128"/>
      <c r="B24" s="128"/>
      <c r="C24" s="128"/>
      <c r="D24" s="128"/>
      <c r="E24" s="128"/>
      <c r="F24" s="128"/>
      <c r="G24" s="128"/>
      <c r="H24" s="71"/>
      <c r="I24" s="127"/>
      <c r="J24" s="127"/>
      <c r="K24" s="127"/>
      <c r="L24" s="127"/>
      <c r="M24" s="127"/>
    </row>
    <row r="25" spans="1:13" ht="15.75" customHeight="1" x14ac:dyDescent="0.3">
      <c r="A25" s="128"/>
      <c r="B25" s="128"/>
      <c r="C25" s="128"/>
      <c r="D25" s="128"/>
      <c r="E25" s="128"/>
      <c r="F25" s="128"/>
      <c r="G25" s="128"/>
      <c r="H25" s="71"/>
      <c r="I25" s="127"/>
      <c r="J25" s="127"/>
      <c r="K25" s="127"/>
      <c r="L25" s="127"/>
      <c r="M25" s="127"/>
    </row>
    <row r="26" spans="1:13" ht="15.75" customHeight="1" x14ac:dyDescent="0.3">
      <c r="A26" s="128"/>
      <c r="B26" s="128"/>
      <c r="C26" s="128"/>
      <c r="D26" s="128"/>
      <c r="E26" s="128"/>
      <c r="F26" s="128"/>
      <c r="G26" s="128"/>
      <c r="H26" s="71"/>
      <c r="I26" s="127"/>
      <c r="J26" s="127"/>
      <c r="K26" s="127"/>
      <c r="L26" s="127"/>
      <c r="M26" s="127"/>
    </row>
    <row r="27" spans="1:13" ht="15.75" customHeight="1" x14ac:dyDescent="0.3">
      <c r="A27" s="72"/>
      <c r="B27" s="72"/>
      <c r="C27" s="72"/>
      <c r="D27" s="72"/>
      <c r="E27" s="72"/>
      <c r="F27" s="72"/>
      <c r="G27" s="72"/>
      <c r="H27" s="99"/>
      <c r="I27" s="127"/>
      <c r="J27" s="127"/>
      <c r="K27" s="127"/>
      <c r="L27" s="127"/>
      <c r="M27" s="127"/>
    </row>
    <row r="28" spans="1:13" ht="20.25" customHeight="1" thickBot="1" x14ac:dyDescent="0.4">
      <c r="A28" s="129" t="s">
        <v>8</v>
      </c>
      <c r="B28" s="129"/>
      <c r="C28" s="72"/>
      <c r="D28" s="72"/>
      <c r="E28" s="72"/>
      <c r="F28" s="72"/>
      <c r="G28" s="72"/>
      <c r="H28" s="99"/>
      <c r="I28" s="127"/>
      <c r="J28" s="127"/>
      <c r="K28" s="127"/>
      <c r="L28" s="127"/>
      <c r="M28" s="127"/>
    </row>
    <row r="29" spans="1:13" ht="17.399999999999999" customHeight="1" thickBot="1" x14ac:dyDescent="0.4">
      <c r="A29" s="130" t="s">
        <v>9</v>
      </c>
      <c r="B29" s="131"/>
      <c r="C29" s="131"/>
      <c r="D29" s="131"/>
      <c r="E29" s="131"/>
      <c r="F29" s="131"/>
      <c r="G29" s="132"/>
      <c r="H29" s="99"/>
      <c r="I29" s="127"/>
      <c r="J29" s="127"/>
      <c r="K29" s="127"/>
      <c r="L29" s="127"/>
      <c r="M29" s="127"/>
    </row>
    <row r="30" spans="1:13" ht="38.4" x14ac:dyDescent="0.3">
      <c r="A30" s="33" t="s">
        <v>10</v>
      </c>
      <c r="B30" s="133" t="s">
        <v>11</v>
      </c>
      <c r="C30" s="134"/>
      <c r="D30" s="2" t="s">
        <v>12</v>
      </c>
      <c r="E30" s="2" t="s">
        <v>13</v>
      </c>
      <c r="F30" s="2" t="s">
        <v>14</v>
      </c>
      <c r="G30" s="34" t="s">
        <v>15</v>
      </c>
      <c r="H30" s="99"/>
      <c r="I30" s="127"/>
      <c r="J30" s="127"/>
      <c r="K30" s="127"/>
      <c r="L30" s="127"/>
      <c r="M30" s="127"/>
    </row>
    <row r="31" spans="1:13" ht="15" customHeight="1" x14ac:dyDescent="0.3">
      <c r="A31" s="112" t="s">
        <v>16</v>
      </c>
      <c r="B31" s="135" t="s">
        <v>17</v>
      </c>
      <c r="C31" s="135"/>
      <c r="D31" s="3">
        <v>50000</v>
      </c>
      <c r="E31" s="28">
        <v>0.1764</v>
      </c>
      <c r="F31" s="25">
        <f t="shared" ref="F31:F32" si="0">D31*E31</f>
        <v>8820</v>
      </c>
      <c r="G31" s="35">
        <f t="shared" ref="G31:G33" si="1">D31+F31</f>
        <v>58820</v>
      </c>
      <c r="H31" s="99"/>
      <c r="I31" s="127"/>
      <c r="J31" s="127"/>
      <c r="K31" s="127"/>
      <c r="L31" s="127"/>
      <c r="M31" s="127"/>
    </row>
    <row r="32" spans="1:13" ht="15" customHeight="1" x14ac:dyDescent="0.3">
      <c r="A32" s="107" t="s">
        <v>18</v>
      </c>
      <c r="B32" s="143" t="s">
        <v>19</v>
      </c>
      <c r="C32" s="144"/>
      <c r="D32" s="3">
        <v>30000</v>
      </c>
      <c r="E32" s="28">
        <v>0.1764</v>
      </c>
      <c r="F32" s="25">
        <f t="shared" si="0"/>
        <v>5292</v>
      </c>
      <c r="G32" s="35">
        <f t="shared" si="1"/>
        <v>35292</v>
      </c>
      <c r="H32" s="99"/>
      <c r="I32" s="127"/>
      <c r="J32" s="127"/>
      <c r="K32" s="127"/>
      <c r="L32" s="127"/>
      <c r="M32" s="127"/>
    </row>
    <row r="33" spans="1:13" s="99" customFormat="1" ht="15" customHeight="1" x14ac:dyDescent="0.3">
      <c r="A33" s="110" t="s">
        <v>20</v>
      </c>
      <c r="B33" s="143" t="s">
        <v>21</v>
      </c>
      <c r="C33" s="144"/>
      <c r="D33" s="3">
        <v>18000</v>
      </c>
      <c r="E33" s="28">
        <v>0</v>
      </c>
      <c r="F33" s="25">
        <v>0</v>
      </c>
      <c r="G33" s="35">
        <f t="shared" si="1"/>
        <v>18000</v>
      </c>
      <c r="I33" s="127"/>
      <c r="J33" s="127"/>
      <c r="K33" s="127"/>
      <c r="L33" s="127"/>
      <c r="M33" s="127"/>
    </row>
    <row r="34" spans="1:13" ht="15" customHeight="1" x14ac:dyDescent="0.3">
      <c r="A34" s="136" t="s">
        <v>22</v>
      </c>
      <c r="B34" s="137"/>
      <c r="C34" s="137"/>
      <c r="D34" s="137"/>
      <c r="E34" s="137"/>
      <c r="F34" s="137"/>
      <c r="G34" s="37">
        <f>SUM(G31:G33)</f>
        <v>112112</v>
      </c>
      <c r="H34" s="99"/>
      <c r="I34" s="127"/>
      <c r="J34" s="127"/>
      <c r="K34" s="127"/>
      <c r="L34" s="127"/>
      <c r="M34" s="127"/>
    </row>
    <row r="35" spans="1:13" ht="20.399999999999999" customHeight="1" thickBot="1" x14ac:dyDescent="0.35">
      <c r="A35" s="99"/>
      <c r="B35" s="99"/>
      <c r="C35" s="99"/>
      <c r="D35" s="99"/>
      <c r="E35" s="99"/>
      <c r="F35" s="99"/>
      <c r="G35" s="99"/>
      <c r="H35" s="99"/>
      <c r="I35" s="127"/>
      <c r="J35" s="127"/>
      <c r="K35" s="127"/>
      <c r="L35" s="127"/>
      <c r="M35" s="127"/>
    </row>
    <row r="36" spans="1:13" ht="18" x14ac:dyDescent="0.35">
      <c r="A36" s="105" t="s">
        <v>23</v>
      </c>
      <c r="B36" s="106"/>
      <c r="C36" s="106"/>
      <c r="D36" s="106"/>
      <c r="E36" s="106"/>
      <c r="F36" s="106"/>
      <c r="G36" s="47"/>
      <c r="H36" s="99"/>
      <c r="I36" s="127"/>
      <c r="J36" s="127"/>
      <c r="K36" s="127"/>
      <c r="L36" s="127"/>
      <c r="M36" s="127"/>
    </row>
    <row r="37" spans="1:13" ht="15.6" x14ac:dyDescent="0.3">
      <c r="A37" s="60" t="s">
        <v>24</v>
      </c>
      <c r="B37" s="61"/>
      <c r="C37" s="61"/>
      <c r="D37" s="61"/>
      <c r="E37" s="61"/>
      <c r="F37" s="61"/>
      <c r="G37" s="62"/>
      <c r="H37" s="99"/>
      <c r="I37" s="127"/>
      <c r="J37" s="127"/>
      <c r="K37" s="127"/>
      <c r="L37" s="127"/>
      <c r="M37" s="127"/>
    </row>
    <row r="38" spans="1:13" x14ac:dyDescent="0.3">
      <c r="A38" s="73" t="s">
        <v>25</v>
      </c>
      <c r="B38" s="74"/>
      <c r="C38" s="138" t="s">
        <v>26</v>
      </c>
      <c r="D38" s="138"/>
      <c r="E38" s="138"/>
      <c r="F38" s="139"/>
      <c r="G38" s="51" t="s">
        <v>27</v>
      </c>
      <c r="H38" s="99"/>
      <c r="I38" s="127"/>
      <c r="J38" s="127"/>
      <c r="K38" s="127"/>
      <c r="L38" s="127"/>
      <c r="M38" s="127"/>
    </row>
    <row r="39" spans="1:13" s="99" customFormat="1" ht="18.75" customHeight="1" x14ac:dyDescent="0.3">
      <c r="A39" s="145" t="s">
        <v>28</v>
      </c>
      <c r="B39" s="146"/>
      <c r="C39" s="147" t="s">
        <v>29</v>
      </c>
      <c r="D39" s="148"/>
      <c r="E39" s="148"/>
      <c r="F39" s="149"/>
      <c r="G39" s="103">
        <v>10000</v>
      </c>
      <c r="I39" s="127"/>
      <c r="J39" s="127"/>
      <c r="K39" s="127"/>
      <c r="L39" s="127"/>
      <c r="M39" s="127"/>
    </row>
    <row r="40" spans="1:13" ht="29.4" customHeight="1" x14ac:dyDescent="0.3">
      <c r="A40" s="140" t="s">
        <v>30</v>
      </c>
      <c r="B40" s="141"/>
      <c r="C40" s="153" t="s">
        <v>31</v>
      </c>
      <c r="D40" s="154"/>
      <c r="E40" s="154"/>
      <c r="F40" s="155"/>
      <c r="G40" s="52">
        <v>6000</v>
      </c>
      <c r="H40" s="99"/>
      <c r="I40" s="127"/>
      <c r="J40" s="127"/>
      <c r="K40" s="127"/>
      <c r="L40" s="127"/>
      <c r="M40" s="127"/>
    </row>
    <row r="41" spans="1:13" x14ac:dyDescent="0.3">
      <c r="A41" s="75"/>
      <c r="B41" s="76"/>
      <c r="C41" s="76"/>
      <c r="D41" s="76"/>
      <c r="E41" s="76"/>
      <c r="F41" s="114" t="s">
        <v>32</v>
      </c>
      <c r="G41" s="37">
        <f>SUM(G39:G40)</f>
        <v>16000</v>
      </c>
      <c r="H41" s="99"/>
      <c r="I41" s="127"/>
      <c r="J41" s="127"/>
      <c r="K41" s="127"/>
      <c r="L41" s="127"/>
      <c r="M41" s="127"/>
    </row>
    <row r="42" spans="1:13" ht="20.399999999999999" customHeight="1" thickBot="1" x14ac:dyDescent="0.35">
      <c r="A42" s="99"/>
      <c r="B42" s="99"/>
      <c r="C42" s="99"/>
      <c r="D42" s="99"/>
      <c r="E42" s="99"/>
      <c r="F42" s="5"/>
      <c r="G42" s="46"/>
      <c r="H42" s="99"/>
      <c r="I42" s="99"/>
      <c r="J42" s="99"/>
      <c r="K42" s="99"/>
      <c r="L42" s="99"/>
      <c r="M42" s="99"/>
    </row>
    <row r="43" spans="1:13" ht="18" x14ac:dyDescent="0.35">
      <c r="A43" s="105" t="s">
        <v>33</v>
      </c>
      <c r="B43" s="106"/>
      <c r="C43" s="106"/>
      <c r="D43" s="106"/>
      <c r="E43" s="106"/>
      <c r="F43" s="106"/>
      <c r="G43" s="47"/>
      <c r="H43" s="99"/>
      <c r="I43" s="99"/>
      <c r="J43" s="99"/>
      <c r="K43" s="99"/>
      <c r="L43" s="99"/>
      <c r="M43" s="99"/>
    </row>
    <row r="44" spans="1:13" ht="15.6" x14ac:dyDescent="0.3">
      <c r="A44" s="60" t="s">
        <v>24</v>
      </c>
      <c r="B44" s="61"/>
      <c r="C44" s="61"/>
      <c r="D44" s="61"/>
      <c r="E44" s="61"/>
      <c r="F44" s="61"/>
      <c r="G44" s="62"/>
      <c r="H44" s="99"/>
      <c r="I44" s="99"/>
      <c r="J44" s="99"/>
      <c r="K44" s="99"/>
      <c r="L44" s="99"/>
      <c r="M44" s="99"/>
    </row>
    <row r="45" spans="1:13" ht="14.4" customHeight="1" x14ac:dyDescent="0.3">
      <c r="A45" s="156" t="s">
        <v>34</v>
      </c>
      <c r="B45" s="157"/>
      <c r="C45" s="111"/>
      <c r="D45" s="111"/>
      <c r="E45" s="111"/>
      <c r="F45" s="111"/>
      <c r="G45" s="39" t="s">
        <v>27</v>
      </c>
      <c r="H45" s="99"/>
      <c r="I45" s="99"/>
      <c r="J45" s="99"/>
      <c r="K45" s="99"/>
      <c r="L45" s="99"/>
      <c r="M45" s="99"/>
    </row>
    <row r="46" spans="1:13" x14ac:dyDescent="0.3">
      <c r="A46" s="158" t="s">
        <v>35</v>
      </c>
      <c r="B46" s="159"/>
      <c r="C46" s="159"/>
      <c r="D46" s="159"/>
      <c r="E46" s="159"/>
      <c r="F46" s="160"/>
      <c r="G46" s="53">
        <v>725</v>
      </c>
      <c r="H46" s="99"/>
      <c r="I46" s="99"/>
      <c r="J46" s="99"/>
      <c r="K46" s="99"/>
      <c r="L46" s="99"/>
      <c r="M46" s="99"/>
    </row>
    <row r="47" spans="1:13" x14ac:dyDescent="0.3">
      <c r="A47" s="41"/>
      <c r="B47" s="26"/>
      <c r="C47" s="26"/>
      <c r="D47" s="113"/>
      <c r="E47" s="113"/>
      <c r="F47" s="114" t="s">
        <v>36</v>
      </c>
      <c r="G47" s="54">
        <f>SUM(G46:G46)</f>
        <v>725</v>
      </c>
      <c r="H47" s="99"/>
      <c r="I47" s="99"/>
      <c r="J47" s="99"/>
      <c r="K47" s="99"/>
      <c r="L47" s="99"/>
      <c r="M47" s="99"/>
    </row>
    <row r="48" spans="1:13" ht="24.6" customHeight="1" thickBot="1" x14ac:dyDescent="0.35">
      <c r="A48" s="55"/>
      <c r="B48" s="77"/>
      <c r="C48" s="77"/>
      <c r="D48" s="5"/>
      <c r="E48" s="5"/>
      <c r="F48" s="5"/>
      <c r="G48" s="46"/>
      <c r="H48" s="99"/>
      <c r="I48" s="99"/>
      <c r="J48" s="99"/>
      <c r="K48" s="99"/>
      <c r="L48" s="99"/>
      <c r="M48" s="99"/>
    </row>
    <row r="49" spans="1:12" s="29" customFormat="1" ht="18" x14ac:dyDescent="0.35">
      <c r="A49" s="105" t="s">
        <v>37</v>
      </c>
      <c r="B49" s="106"/>
      <c r="C49" s="106"/>
      <c r="D49" s="106"/>
      <c r="E49" s="106"/>
      <c r="F49" s="106"/>
      <c r="G49" s="47"/>
    </row>
    <row r="50" spans="1:12" ht="15.6" x14ac:dyDescent="0.3">
      <c r="A50" s="60" t="s">
        <v>24</v>
      </c>
      <c r="B50" s="61"/>
      <c r="C50" s="61"/>
      <c r="D50" s="61"/>
      <c r="E50" s="61"/>
      <c r="F50" s="61"/>
      <c r="G50" s="62"/>
      <c r="H50" s="99"/>
      <c r="I50" s="99"/>
      <c r="J50" s="99"/>
      <c r="K50" s="99"/>
      <c r="L50" s="99"/>
    </row>
    <row r="51" spans="1:12" x14ac:dyDescent="0.3">
      <c r="A51" s="100" t="s">
        <v>38</v>
      </c>
      <c r="B51" s="101"/>
      <c r="C51" s="101"/>
      <c r="D51" s="101"/>
      <c r="E51" s="4" t="s">
        <v>39</v>
      </c>
      <c r="F51" s="4" t="s">
        <v>40</v>
      </c>
      <c r="G51" s="39" t="s">
        <v>27</v>
      </c>
      <c r="H51" s="99"/>
      <c r="I51" s="99"/>
      <c r="J51" s="99"/>
      <c r="K51" s="99"/>
      <c r="L51" s="99"/>
    </row>
    <row r="52" spans="1:12" ht="27.75" customHeight="1" x14ac:dyDescent="0.3">
      <c r="A52" s="135" t="s">
        <v>41</v>
      </c>
      <c r="B52" s="135"/>
      <c r="C52" s="135"/>
      <c r="D52" s="135"/>
      <c r="E52" s="102">
        <v>1</v>
      </c>
      <c r="F52" s="78">
        <v>350</v>
      </c>
      <c r="G52" s="53">
        <f>E52*F52</f>
        <v>350</v>
      </c>
      <c r="H52" s="99"/>
      <c r="I52" s="99"/>
      <c r="J52" s="99"/>
      <c r="K52" s="99"/>
      <c r="L52" s="99"/>
    </row>
    <row r="53" spans="1:12" s="99" customFormat="1" ht="32.25" customHeight="1" x14ac:dyDescent="0.3">
      <c r="A53" s="140" t="s">
        <v>42</v>
      </c>
      <c r="B53" s="161"/>
      <c r="C53" s="161"/>
      <c r="D53" s="141"/>
      <c r="E53" s="10">
        <v>1</v>
      </c>
      <c r="F53" s="78">
        <v>347</v>
      </c>
      <c r="G53" s="53">
        <f t="shared" ref="G53:G55" si="2">E53*F53</f>
        <v>347</v>
      </c>
    </row>
    <row r="54" spans="1:12" s="99" customFormat="1" ht="20.25" customHeight="1" x14ac:dyDescent="0.3">
      <c r="A54" s="140" t="s">
        <v>43</v>
      </c>
      <c r="B54" s="161"/>
      <c r="C54" s="161"/>
      <c r="D54" s="141"/>
      <c r="E54" s="10">
        <v>1</v>
      </c>
      <c r="F54" s="78">
        <v>1900</v>
      </c>
      <c r="G54" s="53">
        <f t="shared" si="2"/>
        <v>1900</v>
      </c>
    </row>
    <row r="55" spans="1:12" ht="30.75" customHeight="1" x14ac:dyDescent="0.3">
      <c r="A55" s="140" t="s">
        <v>44</v>
      </c>
      <c r="B55" s="161"/>
      <c r="C55" s="161"/>
      <c r="D55" s="141"/>
      <c r="E55" s="10">
        <v>2</v>
      </c>
      <c r="F55" s="78">
        <v>125</v>
      </c>
      <c r="G55" s="53">
        <f t="shared" si="2"/>
        <v>250</v>
      </c>
      <c r="H55" s="99"/>
      <c r="I55" s="99"/>
      <c r="J55" s="99"/>
      <c r="K55" s="99"/>
      <c r="L55" s="99"/>
    </row>
    <row r="56" spans="1:12" x14ac:dyDescent="0.3">
      <c r="A56" s="41"/>
      <c r="B56" s="26"/>
      <c r="C56" s="26"/>
      <c r="D56" s="113"/>
      <c r="E56" s="113"/>
      <c r="F56" s="114" t="s">
        <v>45</v>
      </c>
      <c r="G56" s="54">
        <f>SUM(G52:G55)</f>
        <v>2847</v>
      </c>
      <c r="H56" s="99"/>
      <c r="I56" s="99"/>
      <c r="J56" s="99"/>
      <c r="K56" s="99"/>
      <c r="L56" s="99"/>
    </row>
    <row r="57" spans="1:12" ht="20.399999999999999" customHeight="1" thickBot="1" x14ac:dyDescent="0.35">
      <c r="A57" s="55"/>
      <c r="B57" s="77"/>
      <c r="C57" s="77"/>
      <c r="D57" s="5"/>
      <c r="E57" s="5"/>
      <c r="F57" s="5"/>
      <c r="G57" s="46"/>
      <c r="H57" s="99"/>
      <c r="I57" s="99"/>
      <c r="J57" s="99"/>
      <c r="K57" s="99"/>
      <c r="L57" s="99"/>
    </row>
    <row r="58" spans="1:12" ht="18.75" customHeight="1" x14ac:dyDescent="0.35">
      <c r="A58" s="105" t="s">
        <v>46</v>
      </c>
      <c r="B58" s="106"/>
      <c r="C58" s="106"/>
      <c r="D58" s="106"/>
      <c r="E58" s="106"/>
      <c r="F58" s="106"/>
      <c r="G58" s="47"/>
      <c r="H58" s="99"/>
      <c r="I58" s="162"/>
      <c r="J58" s="162"/>
      <c r="K58" s="162"/>
      <c r="L58" s="162"/>
    </row>
    <row r="59" spans="1:12" ht="15.6" x14ac:dyDescent="0.3">
      <c r="A59" s="60" t="s">
        <v>24</v>
      </c>
      <c r="B59" s="61"/>
      <c r="C59" s="61"/>
      <c r="D59" s="61"/>
      <c r="E59" s="61"/>
      <c r="F59" s="61"/>
      <c r="G59" s="62"/>
      <c r="H59" s="99"/>
      <c r="I59" s="162"/>
      <c r="J59" s="162"/>
      <c r="K59" s="162"/>
      <c r="L59" s="162"/>
    </row>
    <row r="60" spans="1:12" x14ac:dyDescent="0.3">
      <c r="A60" s="100" t="s">
        <v>38</v>
      </c>
      <c r="B60" s="101"/>
      <c r="C60" s="101"/>
      <c r="D60" s="101"/>
      <c r="E60" s="4" t="s">
        <v>39</v>
      </c>
      <c r="F60" s="4" t="s">
        <v>40</v>
      </c>
      <c r="G60" s="39" t="s">
        <v>27</v>
      </c>
      <c r="H60" s="99"/>
      <c r="I60" s="162"/>
      <c r="J60" s="162"/>
      <c r="K60" s="162"/>
      <c r="L60" s="162"/>
    </row>
    <row r="61" spans="1:12" ht="29.25" customHeight="1" x14ac:dyDescent="0.3">
      <c r="A61" s="140" t="s">
        <v>47</v>
      </c>
      <c r="B61" s="161"/>
      <c r="C61" s="161"/>
      <c r="D61" s="141"/>
      <c r="E61" s="10">
        <v>2</v>
      </c>
      <c r="F61" s="78">
        <v>475</v>
      </c>
      <c r="G61" s="53">
        <f>E61*F61</f>
        <v>950</v>
      </c>
      <c r="H61" s="99"/>
      <c r="I61" s="162"/>
      <c r="J61" s="162"/>
      <c r="K61" s="162"/>
      <c r="L61" s="162"/>
    </row>
    <row r="62" spans="1:12" s="99" customFormat="1" ht="30" customHeight="1" x14ac:dyDescent="0.3">
      <c r="A62" s="140" t="s">
        <v>48</v>
      </c>
      <c r="B62" s="161"/>
      <c r="C62" s="161"/>
      <c r="D62" s="141"/>
      <c r="E62" s="10">
        <v>2</v>
      </c>
      <c r="F62" s="78">
        <v>950</v>
      </c>
      <c r="G62" s="53">
        <f>E62*F62</f>
        <v>1900</v>
      </c>
      <c r="I62" s="162"/>
      <c r="J62" s="162"/>
      <c r="K62" s="162"/>
      <c r="L62" s="162"/>
    </row>
    <row r="63" spans="1:12" ht="30" customHeight="1" x14ac:dyDescent="0.3">
      <c r="A63" s="140" t="s">
        <v>49</v>
      </c>
      <c r="B63" s="161"/>
      <c r="C63" s="161"/>
      <c r="D63" s="141"/>
      <c r="E63" s="10">
        <v>2</v>
      </c>
      <c r="F63" s="78">
        <v>915</v>
      </c>
      <c r="G63" s="53">
        <f>E63*F63</f>
        <v>1830</v>
      </c>
      <c r="H63" s="99"/>
      <c r="I63" s="162"/>
      <c r="J63" s="162"/>
      <c r="K63" s="162"/>
      <c r="L63" s="162"/>
    </row>
    <row r="64" spans="1:12" ht="15" thickBot="1" x14ac:dyDescent="0.35">
      <c r="A64" s="79"/>
      <c r="B64" s="80"/>
      <c r="C64" s="80"/>
      <c r="D64" s="81"/>
      <c r="E64" s="81"/>
      <c r="F64" s="82" t="s">
        <v>50</v>
      </c>
      <c r="G64" s="83">
        <f>SUM(G61:G63)</f>
        <v>4680</v>
      </c>
      <c r="H64" s="99"/>
      <c r="I64" s="162"/>
      <c r="J64" s="162"/>
      <c r="K64" s="162"/>
      <c r="L64" s="162"/>
    </row>
    <row r="65" spans="1:12" x14ac:dyDescent="0.3">
      <c r="A65" s="99"/>
      <c r="B65" s="99"/>
      <c r="C65" s="99"/>
      <c r="D65" s="99"/>
      <c r="E65" s="99"/>
      <c r="F65" s="5"/>
      <c r="G65" s="11"/>
      <c r="H65" s="99"/>
      <c r="I65" s="162"/>
      <c r="J65" s="162"/>
      <c r="K65" s="162"/>
      <c r="L65" s="162"/>
    </row>
    <row r="66" spans="1:12" ht="15.6" x14ac:dyDescent="0.3">
      <c r="A66" s="99"/>
      <c r="B66" s="99"/>
      <c r="C66" s="99"/>
      <c r="D66" s="84"/>
      <c r="E66" s="85"/>
      <c r="F66" s="86" t="s">
        <v>51</v>
      </c>
      <c r="G66" s="87">
        <f>SUM(G34,G41,G47,G56,G64)</f>
        <v>136364</v>
      </c>
      <c r="H66" s="99"/>
      <c r="I66" s="162"/>
      <c r="J66" s="162"/>
      <c r="K66" s="162"/>
      <c r="L66" s="162"/>
    </row>
    <row r="67" spans="1:12" ht="15" thickBot="1" x14ac:dyDescent="0.35">
      <c r="A67" s="99"/>
      <c r="B67" s="99"/>
      <c r="C67" s="99"/>
      <c r="D67" s="99"/>
      <c r="E67" s="99"/>
      <c r="F67" s="5"/>
      <c r="G67" s="11"/>
      <c r="H67" s="99"/>
      <c r="I67" s="99"/>
      <c r="J67" s="99"/>
      <c r="K67" s="99"/>
      <c r="L67" s="99"/>
    </row>
    <row r="68" spans="1:12" ht="18" x14ac:dyDescent="0.35">
      <c r="A68" s="163" t="s">
        <v>52</v>
      </c>
      <c r="B68" s="164"/>
      <c r="C68" s="164"/>
      <c r="D68" s="164"/>
      <c r="E68" s="164"/>
      <c r="F68" s="164"/>
      <c r="G68" s="165"/>
      <c r="H68" s="99"/>
      <c r="I68" s="99"/>
      <c r="J68" s="99"/>
      <c r="K68" s="99"/>
      <c r="L68" s="99"/>
    </row>
    <row r="69" spans="1:12" x14ac:dyDescent="0.3">
      <c r="A69" s="166" t="s">
        <v>53</v>
      </c>
      <c r="B69" s="167"/>
      <c r="C69" s="167"/>
      <c r="D69" s="167"/>
      <c r="E69" s="167"/>
      <c r="F69" s="168"/>
      <c r="G69" s="56" t="s">
        <v>54</v>
      </c>
      <c r="H69" s="99"/>
      <c r="I69" s="99"/>
      <c r="J69" s="99"/>
      <c r="K69" s="99"/>
      <c r="L69" s="99"/>
    </row>
    <row r="70" spans="1:12" x14ac:dyDescent="0.3">
      <c r="A70" s="150" t="s">
        <v>55</v>
      </c>
      <c r="B70" s="151"/>
      <c r="C70" s="151"/>
      <c r="D70" s="151"/>
      <c r="E70" s="151"/>
      <c r="F70" s="152"/>
      <c r="G70" s="57">
        <v>0.1</v>
      </c>
      <c r="H70" s="99"/>
      <c r="I70" s="99"/>
      <c r="J70" s="99"/>
      <c r="K70" s="99"/>
      <c r="L70" s="99"/>
    </row>
    <row r="71" spans="1:12" x14ac:dyDescent="0.3">
      <c r="A71" s="88" t="s">
        <v>56</v>
      </c>
      <c r="B71" s="89"/>
      <c r="C71" s="76"/>
      <c r="D71" s="76"/>
      <c r="E71" s="76"/>
      <c r="F71" s="113" t="s">
        <v>57</v>
      </c>
      <c r="G71" s="90">
        <f>G66*G70</f>
        <v>13636.400000000001</v>
      </c>
      <c r="H71" s="99"/>
      <c r="I71" s="99"/>
      <c r="J71" s="99"/>
      <c r="K71" s="99"/>
      <c r="L71" s="99"/>
    </row>
    <row r="72" spans="1:12" x14ac:dyDescent="0.3">
      <c r="A72" s="99"/>
      <c r="B72" s="99"/>
      <c r="C72" s="99"/>
      <c r="D72" s="99"/>
      <c r="E72" s="99"/>
      <c r="F72" s="5"/>
      <c r="G72" s="11"/>
      <c r="H72" s="99"/>
      <c r="I72" s="99"/>
      <c r="J72" s="99"/>
      <c r="K72" s="99"/>
      <c r="L72" s="99"/>
    </row>
    <row r="73" spans="1:12" ht="15.6" x14ac:dyDescent="0.3">
      <c r="A73" s="99"/>
      <c r="B73" s="99"/>
      <c r="C73" s="99"/>
      <c r="D73" s="99"/>
      <c r="E73" s="99"/>
      <c r="F73" s="49" t="s">
        <v>58</v>
      </c>
      <c r="G73" s="104">
        <f>SUM(G66,G71)</f>
        <v>150000.4</v>
      </c>
      <c r="H73" s="99"/>
      <c r="I73" s="99"/>
      <c r="J73" s="99"/>
      <c r="K73" s="99"/>
      <c r="L73" s="99"/>
    </row>
    <row r="74" spans="1:12" ht="15.6" x14ac:dyDescent="0.3">
      <c r="A74" s="99"/>
      <c r="B74" s="99"/>
      <c r="C74" s="99"/>
      <c r="D74" s="99"/>
      <c r="E74" s="99"/>
      <c r="F74" s="12"/>
      <c r="G74" s="91"/>
      <c r="H74" s="99"/>
      <c r="I74" s="99"/>
      <c r="J74" s="99"/>
      <c r="K74" s="99"/>
      <c r="L74" s="99"/>
    </row>
    <row r="75" spans="1:12" x14ac:dyDescent="0.3">
      <c r="A75" s="99"/>
      <c r="B75" s="99"/>
      <c r="C75" s="99"/>
      <c r="D75" s="99"/>
      <c r="E75" s="99"/>
      <c r="F75" s="5"/>
      <c r="G75" s="11"/>
      <c r="H75" s="99"/>
      <c r="I75" s="99"/>
      <c r="J75" s="99"/>
      <c r="K75" s="99"/>
      <c r="L75" s="99"/>
    </row>
  </sheetData>
  <sheetProtection selectLockedCells="1" selectUnlockedCells="1"/>
  <mergeCells count="33">
    <mergeCell ref="I58:L66"/>
    <mergeCell ref="A61:D61"/>
    <mergeCell ref="A63:D63"/>
    <mergeCell ref="A68:G68"/>
    <mergeCell ref="A69:F69"/>
    <mergeCell ref="A62:D62"/>
    <mergeCell ref="A70:F70"/>
    <mergeCell ref="C40:F40"/>
    <mergeCell ref="A45:B45"/>
    <mergeCell ref="A46:F46"/>
    <mergeCell ref="A52:D52"/>
    <mergeCell ref="A55:D55"/>
    <mergeCell ref="A53:D53"/>
    <mergeCell ref="A54:D54"/>
    <mergeCell ref="I8:M41"/>
    <mergeCell ref="A14:G26"/>
    <mergeCell ref="A28:B28"/>
    <mergeCell ref="A29:G29"/>
    <mergeCell ref="B30:C30"/>
    <mergeCell ref="B31:C31"/>
    <mergeCell ref="A34:F34"/>
    <mergeCell ref="C38:F38"/>
    <mergeCell ref="A40:B40"/>
    <mergeCell ref="A8:G8"/>
    <mergeCell ref="B32:C32"/>
    <mergeCell ref="B33:C33"/>
    <mergeCell ref="A39:B39"/>
    <mergeCell ref="C39:F39"/>
    <mergeCell ref="B2:G2"/>
    <mergeCell ref="B3:C3"/>
    <mergeCell ref="A4:G4"/>
    <mergeCell ref="B5:G5"/>
    <mergeCell ref="B7:G7"/>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workbookViewId="0">
      <selection activeCell="M5" sqref="M5:P5"/>
    </sheetView>
  </sheetViews>
  <sheetFormatPr defaultRowHeight="14.4" x14ac:dyDescent="0.3"/>
  <cols>
    <col min="11" max="11" width="33.44140625" customWidth="1"/>
    <col min="12" max="12" width="2.5546875" style="1" customWidth="1"/>
    <col min="13" max="15" width="15" customWidth="1"/>
    <col min="16" max="16" width="28.88671875" customWidth="1"/>
  </cols>
  <sheetData>
    <row r="1" spans="1:31" s="1" customFormat="1" ht="22.5" customHeight="1" x14ac:dyDescent="0.3">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1" s="1" customFormat="1" ht="15.75" customHeight="1" x14ac:dyDescent="0.3">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row>
    <row r="3" spans="1:31" s="1" customFormat="1" ht="15.75" customHeight="1" x14ac:dyDescent="0.3">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row>
    <row r="4" spans="1:31" s="1" customFormat="1" ht="15.75" customHeight="1" x14ac:dyDescent="0.3">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row>
    <row r="5" spans="1:31" s="1" customFormat="1" ht="32.25" customHeight="1" x14ac:dyDescent="0.45">
      <c r="A5" s="172" t="s">
        <v>59</v>
      </c>
      <c r="B5" s="172"/>
      <c r="C5" s="172"/>
      <c r="D5" s="172"/>
      <c r="E5" s="172"/>
      <c r="F5" s="172"/>
      <c r="G5" s="172"/>
      <c r="H5" s="172"/>
      <c r="I5" s="172"/>
      <c r="J5" s="99"/>
      <c r="K5" s="99"/>
      <c r="L5" s="99"/>
      <c r="M5" s="173"/>
      <c r="N5" s="173"/>
      <c r="O5" s="173"/>
      <c r="P5" s="173"/>
      <c r="Q5" s="99"/>
      <c r="R5" s="99"/>
      <c r="S5" s="99"/>
      <c r="T5" s="99"/>
      <c r="U5" s="99"/>
      <c r="V5" s="99"/>
      <c r="W5" s="99"/>
      <c r="X5" s="99"/>
      <c r="Y5" s="99"/>
      <c r="Z5" s="99"/>
      <c r="AA5" s="99"/>
      <c r="AB5" s="99"/>
      <c r="AC5" s="99"/>
      <c r="AD5" s="99"/>
      <c r="AE5" s="99"/>
    </row>
    <row r="6" spans="1:31" ht="21" customHeight="1" x14ac:dyDescent="0.3">
      <c r="A6" s="174" t="s">
        <v>60</v>
      </c>
      <c r="B6" s="174"/>
      <c r="C6" s="174"/>
      <c r="D6" s="174"/>
      <c r="E6" s="174"/>
      <c r="F6" s="174"/>
      <c r="G6" s="174"/>
      <c r="H6" s="174"/>
      <c r="I6" s="174"/>
      <c r="J6" s="174"/>
      <c r="K6" s="174"/>
      <c r="L6" s="14"/>
      <c r="M6" s="175" t="s">
        <v>61</v>
      </c>
      <c r="N6" s="175"/>
      <c r="O6" s="175"/>
      <c r="P6" s="175"/>
      <c r="Q6" s="99"/>
      <c r="R6" s="99"/>
      <c r="S6" s="99"/>
      <c r="T6" s="99"/>
      <c r="U6" s="99"/>
      <c r="V6" s="99"/>
      <c r="W6" s="99"/>
      <c r="X6" s="99"/>
      <c r="Y6" s="99"/>
      <c r="Z6" s="99"/>
      <c r="AA6" s="99"/>
      <c r="AB6" s="99"/>
      <c r="AC6" s="99"/>
      <c r="AD6" s="99"/>
      <c r="AE6" s="99"/>
    </row>
    <row r="7" spans="1:31" ht="15" customHeight="1" x14ac:dyDescent="0.3">
      <c r="A7" s="174"/>
      <c r="B7" s="174"/>
      <c r="C7" s="174"/>
      <c r="D7" s="174"/>
      <c r="E7" s="174"/>
      <c r="F7" s="174"/>
      <c r="G7" s="174"/>
      <c r="H7" s="174"/>
      <c r="I7" s="174"/>
      <c r="J7" s="174"/>
      <c r="K7" s="174"/>
      <c r="L7" s="14"/>
      <c r="M7" s="109" t="s">
        <v>62</v>
      </c>
      <c r="N7" s="109"/>
      <c r="O7" s="109"/>
      <c r="P7" s="109"/>
      <c r="Q7" s="99"/>
      <c r="R7" s="99"/>
      <c r="S7" s="99"/>
      <c r="T7" s="99"/>
      <c r="U7" s="99"/>
      <c r="V7" s="99"/>
      <c r="W7" s="99"/>
      <c r="X7" s="99"/>
      <c r="Y7" s="99"/>
      <c r="Z7" s="99"/>
      <c r="AA7" s="99"/>
      <c r="AB7" s="99"/>
      <c r="AC7" s="99"/>
      <c r="AD7" s="99"/>
      <c r="AE7" s="99"/>
    </row>
    <row r="8" spans="1:31" x14ac:dyDescent="0.3">
      <c r="A8" s="174"/>
      <c r="B8" s="174"/>
      <c r="C8" s="174"/>
      <c r="D8" s="174"/>
      <c r="E8" s="174"/>
      <c r="F8" s="174"/>
      <c r="G8" s="174"/>
      <c r="H8" s="174"/>
      <c r="I8" s="174"/>
      <c r="J8" s="174"/>
      <c r="K8" s="174"/>
      <c r="L8" s="14"/>
      <c r="M8" s="176" t="s">
        <v>63</v>
      </c>
      <c r="N8" s="177"/>
      <c r="O8" s="177"/>
      <c r="P8" s="178"/>
      <c r="Q8" s="99"/>
      <c r="R8" s="99"/>
      <c r="S8" s="99"/>
      <c r="T8" s="99"/>
      <c r="U8" s="99"/>
      <c r="V8" s="99"/>
      <c r="W8" s="99"/>
      <c r="X8" s="99"/>
      <c r="Y8" s="99"/>
      <c r="Z8" s="99"/>
      <c r="AA8" s="99"/>
      <c r="AB8" s="99"/>
      <c r="AC8" s="99"/>
      <c r="AD8" s="99"/>
      <c r="AE8" s="99"/>
    </row>
    <row r="9" spans="1:31" x14ac:dyDescent="0.3">
      <c r="A9" s="174"/>
      <c r="B9" s="174"/>
      <c r="C9" s="174"/>
      <c r="D9" s="174"/>
      <c r="E9" s="174"/>
      <c r="F9" s="174"/>
      <c r="G9" s="174"/>
      <c r="H9" s="174"/>
      <c r="I9" s="174"/>
      <c r="J9" s="174"/>
      <c r="K9" s="174"/>
      <c r="L9" s="14"/>
      <c r="M9" s="179"/>
      <c r="N9" s="180"/>
      <c r="O9" s="180"/>
      <c r="P9" s="181"/>
      <c r="Q9" s="99"/>
      <c r="R9" s="99"/>
      <c r="S9" s="99"/>
      <c r="T9" s="99"/>
      <c r="U9" s="99"/>
      <c r="V9" s="99"/>
      <c r="W9" s="99"/>
      <c r="X9" s="99"/>
      <c r="Y9" s="99"/>
      <c r="Z9" s="99"/>
      <c r="AA9" s="99"/>
      <c r="AB9" s="99"/>
      <c r="AC9" s="99"/>
      <c r="AD9" s="99"/>
      <c r="AE9" s="99"/>
    </row>
    <row r="10" spans="1:31" x14ac:dyDescent="0.3">
      <c r="A10" s="174"/>
      <c r="B10" s="174"/>
      <c r="C10" s="174"/>
      <c r="D10" s="174"/>
      <c r="E10" s="174"/>
      <c r="F10" s="174"/>
      <c r="G10" s="174"/>
      <c r="H10" s="174"/>
      <c r="I10" s="174"/>
      <c r="J10" s="174"/>
      <c r="K10" s="174"/>
      <c r="L10" s="14"/>
      <c r="M10" s="179"/>
      <c r="N10" s="180"/>
      <c r="O10" s="180"/>
      <c r="P10" s="181"/>
      <c r="Q10" s="99"/>
      <c r="R10" s="99"/>
      <c r="S10" s="99"/>
      <c r="T10" s="99"/>
      <c r="U10" s="99"/>
      <c r="V10" s="99"/>
      <c r="W10" s="99"/>
      <c r="X10" s="99"/>
      <c r="Y10" s="99"/>
      <c r="Z10" s="99"/>
      <c r="AA10" s="99"/>
      <c r="AB10" s="99"/>
      <c r="AC10" s="99"/>
      <c r="AD10" s="99"/>
      <c r="AE10" s="99"/>
    </row>
    <row r="11" spans="1:31" x14ac:dyDescent="0.3">
      <c r="A11" s="174"/>
      <c r="B11" s="174"/>
      <c r="C11" s="174"/>
      <c r="D11" s="174"/>
      <c r="E11" s="174"/>
      <c r="F11" s="174"/>
      <c r="G11" s="174"/>
      <c r="H11" s="174"/>
      <c r="I11" s="174"/>
      <c r="J11" s="174"/>
      <c r="K11" s="174"/>
      <c r="L11" s="14"/>
      <c r="M11" s="179"/>
      <c r="N11" s="180"/>
      <c r="O11" s="180"/>
      <c r="P11" s="181"/>
      <c r="Q11" s="99"/>
      <c r="R11" s="99"/>
      <c r="S11" s="99"/>
      <c r="T11" s="99"/>
      <c r="U11" s="99"/>
      <c r="V11" s="99"/>
      <c r="W11" s="99"/>
      <c r="X11" s="99"/>
      <c r="Y11" s="99"/>
      <c r="Z11" s="99"/>
      <c r="AA11" s="99"/>
      <c r="AB11" s="99"/>
      <c r="AC11" s="99"/>
      <c r="AD11" s="99"/>
      <c r="AE11" s="99"/>
    </row>
    <row r="12" spans="1:31" x14ac:dyDescent="0.3">
      <c r="A12" s="174"/>
      <c r="B12" s="174"/>
      <c r="C12" s="174"/>
      <c r="D12" s="174"/>
      <c r="E12" s="174"/>
      <c r="F12" s="174"/>
      <c r="G12" s="174"/>
      <c r="H12" s="174"/>
      <c r="I12" s="174"/>
      <c r="J12" s="174"/>
      <c r="K12" s="174"/>
      <c r="L12" s="14"/>
      <c r="M12" s="179"/>
      <c r="N12" s="180"/>
      <c r="O12" s="180"/>
      <c r="P12" s="181"/>
      <c r="Q12" s="99"/>
      <c r="R12" s="99"/>
      <c r="S12" s="99"/>
      <c r="T12" s="99"/>
      <c r="U12" s="99"/>
      <c r="V12" s="99"/>
      <c r="W12" s="99"/>
      <c r="X12" s="99"/>
      <c r="Y12" s="99"/>
      <c r="Z12" s="99"/>
      <c r="AA12" s="99"/>
      <c r="AB12" s="99"/>
      <c r="AC12" s="99"/>
      <c r="AD12" s="99"/>
      <c r="AE12" s="99"/>
    </row>
    <row r="13" spans="1:31" ht="15.75" customHeight="1" x14ac:dyDescent="0.3">
      <c r="A13" s="174"/>
      <c r="B13" s="174"/>
      <c r="C13" s="174"/>
      <c r="D13" s="174"/>
      <c r="E13" s="174"/>
      <c r="F13" s="174"/>
      <c r="G13" s="174"/>
      <c r="H13" s="174"/>
      <c r="I13" s="174"/>
      <c r="J13" s="174"/>
      <c r="K13" s="174"/>
      <c r="L13" s="14"/>
      <c r="M13" s="182"/>
      <c r="N13" s="183"/>
      <c r="O13" s="183"/>
      <c r="P13" s="184"/>
      <c r="Q13" s="99"/>
      <c r="R13" s="99"/>
      <c r="S13" s="99"/>
      <c r="T13" s="99"/>
      <c r="U13" s="99"/>
      <c r="V13" s="99"/>
      <c r="W13" s="99"/>
      <c r="X13" s="99"/>
      <c r="Y13" s="99"/>
      <c r="Z13" s="99"/>
      <c r="AA13" s="99"/>
      <c r="AB13" s="99"/>
      <c r="AC13" s="99"/>
      <c r="AD13" s="99"/>
      <c r="AE13" s="99"/>
    </row>
    <row r="14" spans="1:31" x14ac:dyDescent="0.3">
      <c r="A14" s="174"/>
      <c r="B14" s="174"/>
      <c r="C14" s="174"/>
      <c r="D14" s="174"/>
      <c r="E14" s="174"/>
      <c r="F14" s="174"/>
      <c r="G14" s="174"/>
      <c r="H14" s="174"/>
      <c r="I14" s="174"/>
      <c r="J14" s="174"/>
      <c r="K14" s="174"/>
      <c r="L14" s="14"/>
      <c r="M14" s="109"/>
      <c r="N14" s="109"/>
      <c r="O14" s="109"/>
      <c r="P14" s="109"/>
      <c r="Q14" s="99"/>
      <c r="R14" s="99"/>
      <c r="S14" s="99"/>
      <c r="T14" s="99"/>
      <c r="U14" s="99"/>
      <c r="V14" s="99"/>
      <c r="W14" s="99"/>
      <c r="X14" s="99"/>
      <c r="Y14" s="99"/>
      <c r="Z14" s="99"/>
      <c r="AA14" s="99"/>
      <c r="AB14" s="99"/>
      <c r="AC14" s="99"/>
      <c r="AD14" s="99"/>
      <c r="AE14" s="99"/>
    </row>
    <row r="15" spans="1:31" x14ac:dyDescent="0.3">
      <c r="A15" s="174"/>
      <c r="B15" s="174"/>
      <c r="C15" s="174"/>
      <c r="D15" s="174"/>
      <c r="E15" s="174"/>
      <c r="F15" s="174"/>
      <c r="G15" s="174"/>
      <c r="H15" s="174"/>
      <c r="I15" s="174"/>
      <c r="J15" s="174"/>
      <c r="K15" s="174"/>
      <c r="L15" s="14"/>
      <c r="M15" s="176" t="s">
        <v>64</v>
      </c>
      <c r="N15" s="177"/>
      <c r="O15" s="177"/>
      <c r="P15" s="178"/>
      <c r="Q15" s="99"/>
      <c r="R15" s="99"/>
      <c r="S15" s="99"/>
      <c r="T15" s="99"/>
      <c r="U15" s="99"/>
      <c r="V15" s="99"/>
      <c r="W15" s="99"/>
      <c r="X15" s="99"/>
      <c r="Y15" s="99"/>
      <c r="Z15" s="99"/>
      <c r="AA15" s="99"/>
      <c r="AB15" s="99"/>
      <c r="AC15" s="99"/>
      <c r="AD15" s="99"/>
      <c r="AE15" s="99"/>
    </row>
    <row r="16" spans="1:31" x14ac:dyDescent="0.3">
      <c r="A16" s="174"/>
      <c r="B16" s="174"/>
      <c r="C16" s="174"/>
      <c r="D16" s="174"/>
      <c r="E16" s="174"/>
      <c r="F16" s="174"/>
      <c r="G16" s="174"/>
      <c r="H16" s="174"/>
      <c r="I16" s="174"/>
      <c r="J16" s="174"/>
      <c r="K16" s="174"/>
      <c r="L16" s="14"/>
      <c r="M16" s="179"/>
      <c r="N16" s="180"/>
      <c r="O16" s="180"/>
      <c r="P16" s="181"/>
      <c r="Q16" s="99"/>
      <c r="R16" s="169" t="s">
        <v>65</v>
      </c>
      <c r="S16" s="170"/>
      <c r="T16" s="170"/>
      <c r="U16" s="170"/>
      <c r="V16" s="170"/>
      <c r="W16" s="99"/>
      <c r="X16" s="99"/>
      <c r="Y16" s="99"/>
      <c r="Z16" s="99"/>
      <c r="AA16" s="99"/>
      <c r="AB16" s="99"/>
      <c r="AC16" s="99"/>
      <c r="AD16" s="99"/>
      <c r="AE16" s="99"/>
    </row>
    <row r="17" spans="1:31" x14ac:dyDescent="0.3">
      <c r="A17" s="174"/>
      <c r="B17" s="174"/>
      <c r="C17" s="174"/>
      <c r="D17" s="174"/>
      <c r="E17" s="174"/>
      <c r="F17" s="174"/>
      <c r="G17" s="174"/>
      <c r="H17" s="174"/>
      <c r="I17" s="174"/>
      <c r="J17" s="174"/>
      <c r="K17" s="174"/>
      <c r="L17" s="14"/>
      <c r="M17" s="179"/>
      <c r="N17" s="180"/>
      <c r="O17" s="180"/>
      <c r="P17" s="181"/>
      <c r="Q17" s="99"/>
      <c r="R17" s="170"/>
      <c r="S17" s="170"/>
      <c r="T17" s="170"/>
      <c r="U17" s="170"/>
      <c r="V17" s="170"/>
      <c r="W17" s="99"/>
      <c r="X17" s="99"/>
      <c r="Y17" s="99"/>
      <c r="Z17" s="99"/>
      <c r="AA17" s="99"/>
      <c r="AB17" s="99"/>
      <c r="AC17" s="99"/>
      <c r="AD17" s="99"/>
      <c r="AE17" s="99"/>
    </row>
    <row r="18" spans="1:31" x14ac:dyDescent="0.3">
      <c r="A18" s="174"/>
      <c r="B18" s="174"/>
      <c r="C18" s="174"/>
      <c r="D18" s="174"/>
      <c r="E18" s="174"/>
      <c r="F18" s="174"/>
      <c r="G18" s="174"/>
      <c r="H18" s="174"/>
      <c r="I18" s="174"/>
      <c r="J18" s="174"/>
      <c r="K18" s="174"/>
      <c r="L18" s="14"/>
      <c r="M18" s="179"/>
      <c r="N18" s="180"/>
      <c r="O18" s="180"/>
      <c r="P18" s="181"/>
      <c r="Q18" s="99"/>
      <c r="R18" s="170"/>
      <c r="S18" s="170"/>
      <c r="T18" s="170"/>
      <c r="U18" s="170"/>
      <c r="V18" s="170"/>
      <c r="W18" s="99"/>
      <c r="X18" s="99"/>
      <c r="Y18" s="99"/>
      <c r="Z18" s="99"/>
      <c r="AA18" s="99"/>
      <c r="AB18" s="99"/>
      <c r="AC18" s="99"/>
      <c r="AD18" s="99"/>
      <c r="AE18" s="99"/>
    </row>
    <row r="19" spans="1:31" x14ac:dyDescent="0.3">
      <c r="A19" s="174"/>
      <c r="B19" s="174"/>
      <c r="C19" s="174"/>
      <c r="D19" s="174"/>
      <c r="E19" s="174"/>
      <c r="F19" s="174"/>
      <c r="G19" s="174"/>
      <c r="H19" s="174"/>
      <c r="I19" s="174"/>
      <c r="J19" s="174"/>
      <c r="K19" s="174"/>
      <c r="L19" s="14"/>
      <c r="M19" s="179"/>
      <c r="N19" s="180"/>
      <c r="O19" s="180"/>
      <c r="P19" s="181"/>
      <c r="Q19" s="99"/>
      <c r="R19" s="170"/>
      <c r="S19" s="170"/>
      <c r="T19" s="170"/>
      <c r="U19" s="170"/>
      <c r="V19" s="170"/>
      <c r="W19" s="99"/>
      <c r="X19" s="99"/>
      <c r="Y19" s="99"/>
      <c r="Z19" s="99"/>
      <c r="AA19" s="99"/>
      <c r="AB19" s="99"/>
      <c r="AC19" s="99"/>
      <c r="AD19" s="99"/>
      <c r="AE19" s="99"/>
    </row>
    <row r="20" spans="1:31" x14ac:dyDescent="0.3">
      <c r="A20" s="174"/>
      <c r="B20" s="174"/>
      <c r="C20" s="174"/>
      <c r="D20" s="174"/>
      <c r="E20" s="174"/>
      <c r="F20" s="174"/>
      <c r="G20" s="174"/>
      <c r="H20" s="174"/>
      <c r="I20" s="174"/>
      <c r="J20" s="174"/>
      <c r="K20" s="174"/>
      <c r="L20" s="14"/>
      <c r="M20" s="179"/>
      <c r="N20" s="180"/>
      <c r="O20" s="180"/>
      <c r="P20" s="181"/>
      <c r="Q20" s="99"/>
      <c r="R20" s="170"/>
      <c r="S20" s="170"/>
      <c r="T20" s="170"/>
      <c r="U20" s="170"/>
      <c r="V20" s="170"/>
      <c r="W20" s="99"/>
      <c r="X20" s="99"/>
      <c r="Y20" s="99"/>
      <c r="Z20" s="99"/>
      <c r="AA20" s="99"/>
      <c r="AB20" s="99"/>
      <c r="AC20" s="99"/>
      <c r="AD20" s="99"/>
      <c r="AE20" s="99"/>
    </row>
    <row r="21" spans="1:31" x14ac:dyDescent="0.3">
      <c r="A21" s="174"/>
      <c r="B21" s="174"/>
      <c r="C21" s="174"/>
      <c r="D21" s="174"/>
      <c r="E21" s="174"/>
      <c r="F21" s="174"/>
      <c r="G21" s="174"/>
      <c r="H21" s="174"/>
      <c r="I21" s="174"/>
      <c r="J21" s="174"/>
      <c r="K21" s="174"/>
      <c r="L21" s="14"/>
      <c r="M21" s="182"/>
      <c r="N21" s="183"/>
      <c r="O21" s="183"/>
      <c r="P21" s="184"/>
      <c r="Q21" s="99"/>
      <c r="R21" s="170"/>
      <c r="S21" s="170"/>
      <c r="T21" s="170"/>
      <c r="U21" s="170"/>
      <c r="V21" s="170"/>
      <c r="W21" s="99"/>
      <c r="X21" s="99"/>
      <c r="Y21" s="99"/>
      <c r="Z21" s="99"/>
      <c r="AA21" s="99"/>
      <c r="AB21" s="99"/>
      <c r="AC21" s="99"/>
      <c r="AD21" s="99"/>
      <c r="AE21" s="99"/>
    </row>
    <row r="22" spans="1:31" x14ac:dyDescent="0.3">
      <c r="A22" s="174"/>
      <c r="B22" s="174"/>
      <c r="C22" s="174"/>
      <c r="D22" s="174"/>
      <c r="E22" s="174"/>
      <c r="F22" s="174"/>
      <c r="G22" s="174"/>
      <c r="H22" s="174"/>
      <c r="I22" s="174"/>
      <c r="J22" s="174"/>
      <c r="K22" s="174"/>
      <c r="L22" s="14"/>
      <c r="M22" s="109"/>
      <c r="N22" s="109"/>
      <c r="O22" s="109"/>
      <c r="P22" s="109"/>
      <c r="Q22" s="99"/>
      <c r="R22" s="170"/>
      <c r="S22" s="170"/>
      <c r="T22" s="170"/>
      <c r="U22" s="170"/>
      <c r="V22" s="170"/>
      <c r="W22" s="99"/>
      <c r="X22" s="99"/>
      <c r="Y22" s="99"/>
      <c r="Z22" s="99"/>
      <c r="AA22" s="99"/>
      <c r="AB22" s="99"/>
      <c r="AC22" s="99"/>
      <c r="AD22" s="99"/>
      <c r="AE22" s="99"/>
    </row>
    <row r="23" spans="1:31" x14ac:dyDescent="0.3">
      <c r="A23" s="174"/>
      <c r="B23" s="174"/>
      <c r="C23" s="174"/>
      <c r="D23" s="174"/>
      <c r="E23" s="174"/>
      <c r="F23" s="174"/>
      <c r="G23" s="174"/>
      <c r="H23" s="174"/>
      <c r="I23" s="174"/>
      <c r="J23" s="174"/>
      <c r="K23" s="174"/>
      <c r="L23" s="14"/>
      <c r="M23" s="171" t="s">
        <v>66</v>
      </c>
      <c r="N23" s="171"/>
      <c r="O23" s="171"/>
      <c r="P23" s="171"/>
      <c r="Q23" s="99"/>
      <c r="R23" s="170"/>
      <c r="S23" s="170"/>
      <c r="T23" s="170"/>
      <c r="U23" s="170"/>
      <c r="V23" s="170"/>
      <c r="W23" s="99"/>
      <c r="X23" s="99"/>
      <c r="Y23" s="99"/>
      <c r="Z23" s="99"/>
      <c r="AA23" s="99"/>
      <c r="AB23" s="99"/>
      <c r="AC23" s="99"/>
      <c r="AD23" s="99"/>
      <c r="AE23" s="99"/>
    </row>
    <row r="24" spans="1:31" x14ac:dyDescent="0.3">
      <c r="A24" s="174"/>
      <c r="B24" s="174"/>
      <c r="C24" s="174"/>
      <c r="D24" s="174"/>
      <c r="E24" s="174"/>
      <c r="F24" s="174"/>
      <c r="G24" s="174"/>
      <c r="H24" s="174"/>
      <c r="I24" s="174"/>
      <c r="J24" s="174"/>
      <c r="K24" s="174"/>
      <c r="L24" s="14"/>
      <c r="M24" s="171"/>
      <c r="N24" s="171"/>
      <c r="O24" s="171"/>
      <c r="P24" s="171"/>
      <c r="Q24" s="99"/>
      <c r="R24" s="170"/>
      <c r="S24" s="170"/>
      <c r="T24" s="170"/>
      <c r="U24" s="170"/>
      <c r="V24" s="170"/>
      <c r="W24" s="99"/>
      <c r="X24" s="99"/>
      <c r="Y24" s="99"/>
      <c r="Z24" s="99"/>
      <c r="AA24" s="99"/>
      <c r="AB24" s="99"/>
      <c r="AC24" s="99"/>
      <c r="AD24" s="99"/>
      <c r="AE24" s="99"/>
    </row>
    <row r="25" spans="1:31" x14ac:dyDescent="0.3">
      <c r="A25" s="174"/>
      <c r="B25" s="174"/>
      <c r="C25" s="174"/>
      <c r="D25" s="174"/>
      <c r="E25" s="174"/>
      <c r="F25" s="174"/>
      <c r="G25" s="174"/>
      <c r="H25" s="174"/>
      <c r="I25" s="174"/>
      <c r="J25" s="174"/>
      <c r="K25" s="174"/>
      <c r="L25" s="14"/>
      <c r="M25" s="171"/>
      <c r="N25" s="171"/>
      <c r="O25" s="171"/>
      <c r="P25" s="171"/>
      <c r="Q25" s="99"/>
      <c r="R25" s="170"/>
      <c r="S25" s="170"/>
      <c r="T25" s="170"/>
      <c r="U25" s="170"/>
      <c r="V25" s="170"/>
      <c r="W25" s="99"/>
      <c r="X25" s="99"/>
      <c r="Y25" s="99"/>
      <c r="Z25" s="99"/>
      <c r="AA25" s="99"/>
      <c r="AB25" s="99"/>
      <c r="AC25" s="99"/>
      <c r="AD25" s="99"/>
      <c r="AE25" s="99"/>
    </row>
    <row r="26" spans="1:31" x14ac:dyDescent="0.3">
      <c r="A26" s="174"/>
      <c r="B26" s="174"/>
      <c r="C26" s="174"/>
      <c r="D26" s="174"/>
      <c r="E26" s="174"/>
      <c r="F26" s="174"/>
      <c r="G26" s="174"/>
      <c r="H26" s="174"/>
      <c r="I26" s="174"/>
      <c r="J26" s="174"/>
      <c r="K26" s="174"/>
      <c r="L26" s="14"/>
      <c r="M26" s="171"/>
      <c r="N26" s="171"/>
      <c r="O26" s="171"/>
      <c r="P26" s="171"/>
      <c r="Q26" s="99"/>
      <c r="R26" s="170"/>
      <c r="S26" s="170"/>
      <c r="T26" s="170"/>
      <c r="U26" s="170"/>
      <c r="V26" s="170"/>
      <c r="W26" s="99"/>
      <c r="X26" s="99"/>
      <c r="Y26" s="99"/>
      <c r="Z26" s="99"/>
      <c r="AA26" s="99"/>
      <c r="AB26" s="99"/>
      <c r="AC26" s="99"/>
      <c r="AD26" s="99"/>
      <c r="AE26" s="99"/>
    </row>
    <row r="27" spans="1:31" x14ac:dyDescent="0.3">
      <c r="A27" s="174"/>
      <c r="B27" s="174"/>
      <c r="C27" s="174"/>
      <c r="D27" s="174"/>
      <c r="E27" s="174"/>
      <c r="F27" s="174"/>
      <c r="G27" s="174"/>
      <c r="H27" s="174"/>
      <c r="I27" s="174"/>
      <c r="J27" s="174"/>
      <c r="K27" s="174"/>
      <c r="L27" s="14"/>
      <c r="M27" s="171"/>
      <c r="N27" s="171"/>
      <c r="O27" s="171"/>
      <c r="P27" s="171"/>
      <c r="Q27" s="99"/>
      <c r="R27" s="170"/>
      <c r="S27" s="170"/>
      <c r="T27" s="170"/>
      <c r="U27" s="170"/>
      <c r="V27" s="170"/>
      <c r="W27" s="99"/>
      <c r="X27" s="99"/>
      <c r="Y27" s="99"/>
      <c r="Z27" s="99"/>
      <c r="AA27" s="99"/>
      <c r="AB27" s="99"/>
      <c r="AC27" s="99"/>
      <c r="AD27" s="99"/>
      <c r="AE27" s="99"/>
    </row>
    <row r="28" spans="1:31" x14ac:dyDescent="0.3">
      <c r="A28" s="174"/>
      <c r="B28" s="174"/>
      <c r="C28" s="174"/>
      <c r="D28" s="174"/>
      <c r="E28" s="174"/>
      <c r="F28" s="174"/>
      <c r="G28" s="174"/>
      <c r="H28" s="174"/>
      <c r="I28" s="174"/>
      <c r="J28" s="174"/>
      <c r="K28" s="174"/>
      <c r="L28" s="14"/>
      <c r="M28" s="171"/>
      <c r="N28" s="171"/>
      <c r="O28" s="171"/>
      <c r="P28" s="171"/>
      <c r="Q28" s="99"/>
      <c r="R28" s="170"/>
      <c r="S28" s="170"/>
      <c r="T28" s="170"/>
      <c r="U28" s="170"/>
      <c r="V28" s="170"/>
      <c r="W28" s="99"/>
      <c r="X28" s="99"/>
      <c r="Y28" s="99"/>
      <c r="Z28" s="99"/>
      <c r="AA28" s="99"/>
      <c r="AB28" s="99"/>
      <c r="AC28" s="99"/>
      <c r="AD28" s="99"/>
      <c r="AE28" s="99"/>
    </row>
    <row r="29" spans="1:31" x14ac:dyDescent="0.3">
      <c r="A29" s="174"/>
      <c r="B29" s="174"/>
      <c r="C29" s="174"/>
      <c r="D29" s="174"/>
      <c r="E29" s="174"/>
      <c r="F29" s="174"/>
      <c r="G29" s="174"/>
      <c r="H29" s="174"/>
      <c r="I29" s="174"/>
      <c r="J29" s="174"/>
      <c r="K29" s="174"/>
      <c r="L29" s="14"/>
      <c r="M29" s="109"/>
      <c r="N29" s="109"/>
      <c r="O29" s="109"/>
      <c r="P29" s="109"/>
      <c r="Q29" s="99"/>
      <c r="R29" s="170"/>
      <c r="S29" s="170"/>
      <c r="T29" s="170"/>
      <c r="U29" s="170"/>
      <c r="V29" s="170"/>
      <c r="W29" s="99"/>
      <c r="X29" s="99"/>
      <c r="Y29" s="99"/>
      <c r="Z29" s="99"/>
      <c r="AA29" s="99"/>
      <c r="AB29" s="99"/>
      <c r="AC29" s="99"/>
      <c r="AD29" s="99"/>
      <c r="AE29" s="99"/>
    </row>
    <row r="30" spans="1:31" x14ac:dyDescent="0.3">
      <c r="A30" s="174"/>
      <c r="B30" s="174"/>
      <c r="C30" s="174"/>
      <c r="D30" s="174"/>
      <c r="E30" s="174"/>
      <c r="F30" s="174"/>
      <c r="G30" s="174"/>
      <c r="H30" s="174"/>
      <c r="I30" s="174"/>
      <c r="J30" s="174"/>
      <c r="K30" s="174"/>
      <c r="L30" s="14"/>
      <c r="M30" s="109"/>
      <c r="N30" s="109"/>
      <c r="O30" s="109"/>
      <c r="P30" s="109"/>
      <c r="Q30" s="99"/>
      <c r="R30" s="170"/>
      <c r="S30" s="170"/>
      <c r="T30" s="170"/>
      <c r="U30" s="170"/>
      <c r="V30" s="170"/>
      <c r="W30" s="99"/>
      <c r="X30" s="99"/>
      <c r="Y30" s="99"/>
      <c r="Z30" s="99"/>
      <c r="AA30" s="99"/>
      <c r="AB30" s="99"/>
      <c r="AC30" s="99"/>
      <c r="AD30" s="99"/>
      <c r="AE30" s="99"/>
    </row>
    <row r="31" spans="1:31" x14ac:dyDescent="0.3">
      <c r="A31" s="174"/>
      <c r="B31" s="174"/>
      <c r="C31" s="174"/>
      <c r="D31" s="174"/>
      <c r="E31" s="174"/>
      <c r="F31" s="174"/>
      <c r="G31" s="174"/>
      <c r="H31" s="174"/>
      <c r="I31" s="174"/>
      <c r="J31" s="174"/>
      <c r="K31" s="174"/>
      <c r="L31" s="14"/>
      <c r="M31" s="109"/>
      <c r="N31" s="109"/>
      <c r="O31" s="109"/>
      <c r="P31" s="109"/>
      <c r="Q31" s="99"/>
      <c r="R31" s="170"/>
      <c r="S31" s="170"/>
      <c r="T31" s="170"/>
      <c r="U31" s="170"/>
      <c r="V31" s="170"/>
      <c r="W31" s="99"/>
      <c r="X31" s="99"/>
      <c r="Y31" s="99"/>
      <c r="Z31" s="99"/>
      <c r="AA31" s="99"/>
      <c r="AB31" s="99"/>
      <c r="AC31" s="99"/>
      <c r="AD31" s="99"/>
      <c r="AE31" s="99"/>
    </row>
    <row r="32" spans="1:31" x14ac:dyDescent="0.3">
      <c r="A32" s="174"/>
      <c r="B32" s="174"/>
      <c r="C32" s="174"/>
      <c r="D32" s="174"/>
      <c r="E32" s="174"/>
      <c r="F32" s="174"/>
      <c r="G32" s="174"/>
      <c r="H32" s="174"/>
      <c r="I32" s="174"/>
      <c r="J32" s="174"/>
      <c r="K32" s="174"/>
      <c r="L32" s="14"/>
      <c r="M32" s="109"/>
      <c r="N32" s="109"/>
      <c r="O32" s="109"/>
      <c r="P32" s="109"/>
      <c r="Q32" s="99"/>
      <c r="R32" s="99"/>
      <c r="S32" s="99"/>
      <c r="T32" s="99"/>
      <c r="U32" s="99"/>
      <c r="V32" s="99"/>
      <c r="W32" s="99"/>
      <c r="X32" s="99"/>
      <c r="Y32" s="99"/>
      <c r="Z32" s="99"/>
      <c r="AA32" s="99"/>
      <c r="AB32" s="99"/>
      <c r="AC32" s="99"/>
      <c r="AD32" s="99"/>
      <c r="AE32" s="99"/>
    </row>
    <row r="33" spans="1:33" x14ac:dyDescent="0.3">
      <c r="A33" s="174"/>
      <c r="B33" s="174"/>
      <c r="C33" s="174"/>
      <c r="D33" s="174"/>
      <c r="E33" s="174"/>
      <c r="F33" s="174"/>
      <c r="G33" s="174"/>
      <c r="H33" s="174"/>
      <c r="I33" s="174"/>
      <c r="J33" s="174"/>
      <c r="K33" s="174"/>
      <c r="L33" s="14"/>
      <c r="M33" s="109"/>
      <c r="N33" s="109"/>
      <c r="O33" s="109"/>
      <c r="P33" s="109"/>
      <c r="Q33" s="99"/>
      <c r="R33" s="99"/>
      <c r="S33" s="99"/>
      <c r="T33" s="99"/>
      <c r="U33" s="99"/>
      <c r="V33" s="99"/>
      <c r="W33" s="99"/>
      <c r="X33" s="99"/>
      <c r="Y33" s="99"/>
      <c r="Z33" s="99"/>
      <c r="AA33" s="99"/>
      <c r="AB33" s="99"/>
      <c r="AC33" s="99"/>
      <c r="AD33" s="99"/>
      <c r="AE33" s="99"/>
    </row>
    <row r="34" spans="1:33" x14ac:dyDescent="0.3">
      <c r="A34" s="174"/>
      <c r="B34" s="174"/>
      <c r="C34" s="174"/>
      <c r="D34" s="174"/>
      <c r="E34" s="174"/>
      <c r="F34" s="174"/>
      <c r="G34" s="174"/>
      <c r="H34" s="174"/>
      <c r="I34" s="174"/>
      <c r="J34" s="174"/>
      <c r="K34" s="174"/>
      <c r="L34" s="14"/>
      <c r="M34" s="109"/>
      <c r="N34" s="109"/>
      <c r="O34" s="109"/>
      <c r="P34" s="109"/>
      <c r="Q34" s="99"/>
      <c r="R34" s="99"/>
      <c r="S34" s="99"/>
      <c r="T34" s="99"/>
      <c r="U34" s="99"/>
      <c r="V34" s="99"/>
      <c r="W34" s="99"/>
      <c r="X34" s="99"/>
      <c r="Y34" s="99"/>
      <c r="Z34" s="99"/>
      <c r="AA34" s="99"/>
      <c r="AB34" s="99"/>
      <c r="AC34" s="99"/>
      <c r="AD34" s="99"/>
      <c r="AE34" s="99"/>
    </row>
    <row r="35" spans="1:33" x14ac:dyDescent="0.3">
      <c r="A35" s="174"/>
      <c r="B35" s="174"/>
      <c r="C35" s="174"/>
      <c r="D35" s="174"/>
      <c r="E35" s="174"/>
      <c r="F35" s="174"/>
      <c r="G35" s="174"/>
      <c r="H35" s="174"/>
      <c r="I35" s="174"/>
      <c r="J35" s="174"/>
      <c r="K35" s="174"/>
      <c r="L35" s="14"/>
      <c r="M35" s="109"/>
      <c r="N35" s="109"/>
      <c r="O35" s="109"/>
      <c r="P35" s="109"/>
      <c r="Q35" s="99"/>
      <c r="R35" s="99"/>
      <c r="S35" s="99"/>
      <c r="T35" s="99"/>
      <c r="U35" s="99"/>
      <c r="V35" s="99"/>
      <c r="W35" s="99"/>
      <c r="X35" s="99"/>
      <c r="Y35" s="99"/>
      <c r="Z35" s="99"/>
      <c r="AA35" s="99"/>
      <c r="AB35" s="99"/>
      <c r="AC35" s="99"/>
      <c r="AD35" s="99"/>
      <c r="AE35" s="99"/>
    </row>
    <row r="36" spans="1:33" x14ac:dyDescent="0.3">
      <c r="A36" s="15"/>
      <c r="B36" s="15"/>
      <c r="C36" s="15"/>
      <c r="D36" s="15"/>
      <c r="E36" s="15"/>
      <c r="F36" s="15"/>
      <c r="G36" s="15"/>
      <c r="H36" s="15"/>
      <c r="I36" s="15"/>
      <c r="J36" s="15"/>
      <c r="K36" s="15"/>
      <c r="L36" s="14"/>
      <c r="M36" s="16"/>
      <c r="N36" s="16"/>
      <c r="O36" s="16"/>
      <c r="P36" s="16"/>
      <c r="Q36" s="99"/>
      <c r="R36" s="99"/>
      <c r="S36" s="99"/>
      <c r="T36" s="99"/>
      <c r="U36" s="99"/>
      <c r="V36" s="99"/>
      <c r="W36" s="99"/>
      <c r="X36" s="99"/>
      <c r="Y36" s="99"/>
      <c r="Z36" s="99"/>
      <c r="AA36" s="99"/>
      <c r="AB36" s="99"/>
      <c r="AC36" s="99"/>
      <c r="AD36" s="99"/>
      <c r="AE36" s="99"/>
      <c r="AF36" s="99"/>
      <c r="AG36" s="99"/>
    </row>
    <row r="37" spans="1:33" x14ac:dyDescent="0.3">
      <c r="A37" s="15"/>
      <c r="B37" s="15"/>
      <c r="C37" s="15"/>
      <c r="D37" s="15"/>
      <c r="E37" s="15"/>
      <c r="F37" s="15"/>
      <c r="G37" s="15"/>
      <c r="H37" s="15"/>
      <c r="I37" s="15"/>
      <c r="J37" s="15"/>
      <c r="K37" s="15"/>
      <c r="L37" s="14"/>
      <c r="M37" s="16"/>
      <c r="N37" s="16"/>
      <c r="O37" s="16"/>
      <c r="P37" s="16"/>
      <c r="Q37" s="99"/>
      <c r="R37" s="99"/>
      <c r="S37" s="99"/>
      <c r="T37" s="99"/>
      <c r="U37" s="99"/>
      <c r="V37" s="99"/>
      <c r="W37" s="99"/>
      <c r="X37" s="99"/>
      <c r="Y37" s="99"/>
      <c r="Z37" s="99"/>
      <c r="AA37" s="99"/>
      <c r="AB37" s="99"/>
      <c r="AC37" s="99"/>
      <c r="AD37" s="99"/>
      <c r="AE37" s="99"/>
      <c r="AF37" s="99"/>
      <c r="AG37" s="99"/>
    </row>
    <row r="38" spans="1:33" x14ac:dyDescent="0.3">
      <c r="A38" s="15"/>
      <c r="B38" s="15"/>
      <c r="C38" s="15"/>
      <c r="D38" s="15"/>
      <c r="E38" s="15"/>
      <c r="F38" s="15"/>
      <c r="G38" s="15"/>
      <c r="H38" s="15"/>
      <c r="I38" s="15"/>
      <c r="J38" s="15"/>
      <c r="K38" s="15"/>
      <c r="L38" s="14"/>
      <c r="M38" s="16"/>
      <c r="N38" s="16"/>
      <c r="O38" s="16"/>
      <c r="P38" s="16"/>
      <c r="Q38" s="99"/>
      <c r="R38" s="99"/>
      <c r="S38" s="99"/>
      <c r="T38" s="99"/>
      <c r="U38" s="99"/>
      <c r="V38" s="99"/>
      <c r="W38" s="99"/>
      <c r="X38" s="99"/>
      <c r="Y38" s="99"/>
      <c r="Z38" s="99"/>
      <c r="AA38" s="99"/>
      <c r="AB38" s="99"/>
      <c r="AC38" s="99"/>
      <c r="AD38" s="99"/>
      <c r="AE38" s="99"/>
      <c r="AF38" s="99"/>
      <c r="AG38" s="99"/>
    </row>
    <row r="39" spans="1:33" x14ac:dyDescent="0.3">
      <c r="A39" s="15"/>
      <c r="B39" s="15"/>
      <c r="C39" s="15"/>
      <c r="D39" s="15"/>
      <c r="E39" s="15"/>
      <c r="F39" s="15"/>
      <c r="G39" s="15"/>
      <c r="H39" s="15"/>
      <c r="I39" s="15"/>
      <c r="J39" s="15"/>
      <c r="K39" s="15"/>
      <c r="L39" s="14"/>
      <c r="M39" s="16"/>
      <c r="N39" s="16"/>
      <c r="O39" s="16"/>
      <c r="P39" s="16"/>
      <c r="Q39" s="99"/>
      <c r="R39" s="99"/>
      <c r="S39" s="99"/>
      <c r="T39" s="99"/>
      <c r="U39" s="99"/>
      <c r="V39" s="99"/>
      <c r="W39" s="99"/>
      <c r="X39" s="99"/>
      <c r="Y39" s="99"/>
      <c r="Z39" s="99"/>
      <c r="AA39" s="99"/>
      <c r="AB39" s="99"/>
      <c r="AC39" s="99"/>
      <c r="AD39" s="99"/>
      <c r="AE39" s="99"/>
      <c r="AF39" s="99"/>
      <c r="AG39" s="99"/>
    </row>
    <row r="40" spans="1:33" x14ac:dyDescent="0.3">
      <c r="A40" s="15"/>
      <c r="B40" s="15"/>
      <c r="C40" s="15"/>
      <c r="D40" s="15"/>
      <c r="E40" s="15"/>
      <c r="F40" s="15"/>
      <c r="G40" s="15"/>
      <c r="H40" s="15"/>
      <c r="I40" s="15"/>
      <c r="J40" s="15"/>
      <c r="K40" s="15"/>
      <c r="L40" s="14"/>
      <c r="M40" s="16"/>
      <c r="N40" s="16"/>
      <c r="O40" s="16"/>
      <c r="P40" s="16"/>
      <c r="Q40" s="99"/>
      <c r="R40" s="99"/>
      <c r="S40" s="99"/>
      <c r="T40" s="99"/>
      <c r="U40" s="99"/>
      <c r="V40" s="99"/>
      <c r="W40" s="99"/>
      <c r="X40" s="99"/>
      <c r="Y40" s="99"/>
      <c r="Z40" s="99"/>
      <c r="AA40" s="99"/>
      <c r="AB40" s="99"/>
      <c r="AC40" s="99"/>
      <c r="AD40" s="99"/>
      <c r="AE40" s="99"/>
      <c r="AF40" s="99"/>
      <c r="AG40" s="99"/>
    </row>
    <row r="41" spans="1:33" x14ac:dyDescent="0.3">
      <c r="A41" s="15"/>
      <c r="B41" s="15"/>
      <c r="C41" s="15"/>
      <c r="D41" s="15"/>
      <c r="E41" s="15"/>
      <c r="F41" s="15"/>
      <c r="G41" s="15"/>
      <c r="H41" s="15"/>
      <c r="I41" s="15"/>
      <c r="J41" s="15"/>
      <c r="K41" s="15"/>
      <c r="L41" s="14"/>
      <c r="M41" s="16"/>
      <c r="N41" s="16"/>
      <c r="O41" s="16"/>
      <c r="P41" s="16"/>
      <c r="Q41" s="99"/>
      <c r="R41" s="99"/>
      <c r="S41" s="99"/>
      <c r="T41" s="99"/>
      <c r="U41" s="99"/>
      <c r="V41" s="99"/>
      <c r="W41" s="99"/>
      <c r="X41" s="99"/>
      <c r="Y41" s="99"/>
      <c r="Z41" s="99"/>
      <c r="AA41" s="99"/>
      <c r="AB41" s="99"/>
      <c r="AC41" s="99"/>
      <c r="AD41" s="99"/>
      <c r="AE41" s="99"/>
      <c r="AF41" s="99"/>
      <c r="AG41" s="99"/>
    </row>
    <row r="42" spans="1:33" x14ac:dyDescent="0.3">
      <c r="A42" s="15"/>
      <c r="B42" s="15"/>
      <c r="C42" s="15"/>
      <c r="D42" s="15"/>
      <c r="E42" s="15"/>
      <c r="F42" s="15"/>
      <c r="G42" s="15"/>
      <c r="H42" s="15"/>
      <c r="I42" s="15"/>
      <c r="J42" s="15"/>
      <c r="K42" s="15"/>
      <c r="L42" s="14"/>
      <c r="M42" s="99"/>
      <c r="N42" s="99"/>
      <c r="O42" s="99"/>
      <c r="P42" s="99"/>
      <c r="Q42" s="99"/>
      <c r="R42" s="99"/>
      <c r="S42" s="99"/>
      <c r="T42" s="99"/>
      <c r="U42" s="99"/>
      <c r="V42" s="99"/>
      <c r="W42" s="99"/>
      <c r="X42" s="99"/>
      <c r="Y42" s="99"/>
      <c r="Z42" s="99"/>
      <c r="AA42" s="99"/>
      <c r="AB42" s="99"/>
      <c r="AC42" s="99"/>
      <c r="AD42" s="99"/>
      <c r="AE42" s="99"/>
      <c r="AF42" s="99"/>
      <c r="AG42" s="99"/>
    </row>
    <row r="43" spans="1:33" x14ac:dyDescent="0.3">
      <c r="A43" s="15"/>
      <c r="B43" s="15"/>
      <c r="C43" s="15"/>
      <c r="D43" s="15"/>
      <c r="E43" s="15"/>
      <c r="F43" s="15"/>
      <c r="G43" s="15"/>
      <c r="H43" s="15"/>
      <c r="I43" s="15"/>
      <c r="J43" s="15"/>
      <c r="K43" s="15"/>
      <c r="L43" s="14"/>
      <c r="M43" s="99"/>
      <c r="N43" s="99"/>
      <c r="O43" s="99"/>
      <c r="P43" s="99"/>
      <c r="Q43" s="99"/>
      <c r="R43" s="99"/>
      <c r="S43" s="99"/>
      <c r="T43" s="99"/>
      <c r="U43" s="99"/>
      <c r="V43" s="99"/>
      <c r="W43" s="99"/>
      <c r="X43" s="99"/>
      <c r="Y43" s="99"/>
      <c r="Z43" s="99"/>
      <c r="AA43" s="99"/>
      <c r="AB43" s="99"/>
      <c r="AC43" s="99"/>
      <c r="AD43" s="99"/>
      <c r="AE43" s="99"/>
      <c r="AF43" s="99"/>
      <c r="AG43" s="99"/>
    </row>
    <row r="44" spans="1:33" x14ac:dyDescent="0.3">
      <c r="A44" s="15"/>
      <c r="B44" s="15"/>
      <c r="C44" s="15"/>
      <c r="D44" s="15"/>
      <c r="E44" s="15"/>
      <c r="F44" s="15"/>
      <c r="G44" s="15"/>
      <c r="H44" s="15"/>
      <c r="I44" s="15"/>
      <c r="J44" s="15"/>
      <c r="K44" s="15"/>
      <c r="L44" s="14"/>
      <c r="M44" s="99"/>
      <c r="N44" s="99"/>
      <c r="O44" s="99"/>
      <c r="P44" s="99"/>
      <c r="Q44" s="99"/>
      <c r="R44" s="99"/>
      <c r="S44" s="99"/>
      <c r="T44" s="99"/>
      <c r="U44" s="99"/>
      <c r="V44" s="99"/>
      <c r="W44" s="99"/>
      <c r="X44" s="99"/>
      <c r="Y44" s="99"/>
      <c r="Z44" s="99"/>
      <c r="AA44" s="99"/>
      <c r="AB44" s="99"/>
      <c r="AC44" s="99"/>
      <c r="AD44" s="99"/>
      <c r="AE44" s="99"/>
      <c r="AF44" s="99"/>
      <c r="AG44" s="99"/>
    </row>
    <row r="45" spans="1:33" x14ac:dyDescent="0.3">
      <c r="A45" s="15"/>
      <c r="B45" s="15"/>
      <c r="C45" s="15"/>
      <c r="D45" s="15"/>
      <c r="E45" s="15"/>
      <c r="F45" s="15"/>
      <c r="G45" s="15"/>
      <c r="H45" s="15"/>
      <c r="I45" s="15"/>
      <c r="J45" s="15"/>
      <c r="K45" s="15"/>
      <c r="L45" s="14"/>
      <c r="M45" s="99"/>
      <c r="N45" s="99"/>
      <c r="O45" s="99"/>
      <c r="P45" s="99"/>
      <c r="Q45" s="99"/>
      <c r="R45" s="99"/>
      <c r="S45" s="99"/>
      <c r="T45" s="99"/>
      <c r="U45" s="99"/>
      <c r="V45" s="99"/>
      <c r="W45" s="99"/>
      <c r="X45" s="99"/>
      <c r="Y45" s="99"/>
      <c r="Z45" s="99"/>
      <c r="AA45" s="99"/>
      <c r="AB45" s="99"/>
      <c r="AC45" s="99"/>
      <c r="AD45" s="99"/>
      <c r="AE45" s="99"/>
      <c r="AF45" s="99"/>
      <c r="AG45" s="99"/>
    </row>
    <row r="46" spans="1:33" x14ac:dyDescent="0.3">
      <c r="A46" s="15"/>
      <c r="B46" s="15"/>
      <c r="C46" s="15"/>
      <c r="D46" s="15"/>
      <c r="E46" s="15"/>
      <c r="F46" s="15"/>
      <c r="G46" s="15"/>
      <c r="H46" s="15"/>
      <c r="I46" s="15"/>
      <c r="J46" s="15"/>
      <c r="K46" s="15"/>
      <c r="L46" s="14"/>
      <c r="M46" s="99"/>
      <c r="N46" s="99"/>
      <c r="O46" s="99"/>
      <c r="P46" s="99"/>
      <c r="Q46" s="99"/>
      <c r="R46" s="99"/>
      <c r="S46" s="99"/>
      <c r="T46" s="99"/>
      <c r="U46" s="99"/>
      <c r="V46" s="99"/>
      <c r="W46" s="99"/>
      <c r="X46" s="99"/>
      <c r="Y46" s="99"/>
      <c r="Z46" s="99"/>
      <c r="AA46" s="99"/>
      <c r="AB46" s="99"/>
      <c r="AC46" s="99"/>
      <c r="AD46" s="99"/>
      <c r="AE46" s="99"/>
      <c r="AF46" s="99"/>
      <c r="AG46" s="99"/>
    </row>
    <row r="47" spans="1:33" x14ac:dyDescent="0.3">
      <c r="A47" s="15"/>
      <c r="B47" s="15"/>
      <c r="C47" s="15"/>
      <c r="D47" s="15"/>
      <c r="E47" s="15"/>
      <c r="F47" s="15"/>
      <c r="G47" s="15"/>
      <c r="H47" s="15"/>
      <c r="I47" s="15"/>
      <c r="J47" s="15"/>
      <c r="K47" s="15"/>
      <c r="L47" s="14"/>
      <c r="M47" s="99"/>
      <c r="N47" s="99"/>
      <c r="O47" s="99"/>
      <c r="P47" s="99"/>
      <c r="Q47" s="99"/>
      <c r="R47" s="99"/>
      <c r="S47" s="99"/>
      <c r="T47" s="99"/>
      <c r="U47" s="99"/>
      <c r="V47" s="99"/>
      <c r="W47" s="99"/>
      <c r="X47" s="99"/>
      <c r="Y47" s="99"/>
      <c r="Z47" s="99"/>
      <c r="AA47" s="99"/>
      <c r="AB47" s="99"/>
      <c r="AC47" s="99"/>
      <c r="AD47" s="99"/>
      <c r="AE47" s="99"/>
      <c r="AF47" s="99"/>
      <c r="AG47" s="99"/>
    </row>
    <row r="48" spans="1:33" x14ac:dyDescent="0.3">
      <c r="A48" s="15"/>
      <c r="B48" s="15"/>
      <c r="C48" s="15"/>
      <c r="D48" s="15"/>
      <c r="E48" s="15"/>
      <c r="F48" s="15"/>
      <c r="G48" s="15"/>
      <c r="H48" s="15"/>
      <c r="I48" s="15"/>
      <c r="J48" s="15"/>
      <c r="K48" s="15"/>
      <c r="L48" s="14"/>
      <c r="M48" s="99"/>
      <c r="N48" s="99"/>
      <c r="O48" s="99"/>
      <c r="P48" s="99"/>
      <c r="Q48" s="99"/>
      <c r="R48" s="99"/>
      <c r="S48" s="99"/>
      <c r="T48" s="99"/>
      <c r="U48" s="99"/>
      <c r="V48" s="99"/>
      <c r="W48" s="99"/>
      <c r="X48" s="99"/>
      <c r="Y48" s="99"/>
      <c r="Z48" s="99"/>
      <c r="AA48" s="99"/>
      <c r="AB48" s="99"/>
      <c r="AC48" s="99"/>
      <c r="AD48" s="99"/>
      <c r="AE48" s="99"/>
      <c r="AF48" s="99"/>
      <c r="AG48" s="99"/>
    </row>
    <row r="49" spans="1:33" x14ac:dyDescent="0.3">
      <c r="A49" s="15"/>
      <c r="B49" s="15"/>
      <c r="C49" s="15"/>
      <c r="D49" s="15"/>
      <c r="E49" s="15"/>
      <c r="F49" s="15"/>
      <c r="G49" s="15"/>
      <c r="H49" s="15"/>
      <c r="I49" s="15"/>
      <c r="J49" s="15"/>
      <c r="K49" s="15"/>
      <c r="L49" s="14"/>
      <c r="M49" s="99"/>
      <c r="N49" s="99"/>
      <c r="O49" s="99"/>
      <c r="P49" s="99"/>
      <c r="Q49" s="99"/>
      <c r="R49" s="99"/>
      <c r="S49" s="99"/>
      <c r="T49" s="99"/>
      <c r="U49" s="99"/>
      <c r="V49" s="99"/>
      <c r="W49" s="99"/>
      <c r="X49" s="99"/>
      <c r="Y49" s="99"/>
      <c r="Z49" s="99"/>
      <c r="AA49" s="99"/>
      <c r="AB49" s="99"/>
      <c r="AC49" s="99"/>
      <c r="AD49" s="99"/>
      <c r="AE49" s="99"/>
      <c r="AF49" s="99"/>
      <c r="AG49" s="99"/>
    </row>
    <row r="50" spans="1:33" x14ac:dyDescent="0.3">
      <c r="A50" s="15"/>
      <c r="B50" s="15"/>
      <c r="C50" s="15"/>
      <c r="D50" s="15"/>
      <c r="E50" s="15"/>
      <c r="F50" s="15"/>
      <c r="G50" s="15"/>
      <c r="H50" s="15"/>
      <c r="I50" s="15"/>
      <c r="J50" s="15"/>
      <c r="K50" s="15"/>
      <c r="L50" s="14"/>
      <c r="M50" s="99"/>
      <c r="N50" s="99"/>
      <c r="O50" s="99"/>
      <c r="P50" s="99"/>
      <c r="Q50" s="99"/>
      <c r="R50" s="99"/>
      <c r="S50" s="99"/>
      <c r="T50" s="99"/>
      <c r="U50" s="99"/>
      <c r="V50" s="99"/>
      <c r="W50" s="99"/>
      <c r="X50" s="99"/>
      <c r="Y50" s="99"/>
      <c r="Z50" s="99"/>
      <c r="AA50" s="99"/>
      <c r="AB50" s="99"/>
      <c r="AC50" s="99"/>
      <c r="AD50" s="99"/>
      <c r="AE50" s="99"/>
      <c r="AF50" s="99"/>
      <c r="AG50" s="99"/>
    </row>
    <row r="51" spans="1:33" x14ac:dyDescent="0.3">
      <c r="A51" s="15"/>
      <c r="B51" s="15"/>
      <c r="C51" s="15"/>
      <c r="D51" s="15"/>
      <c r="E51" s="15"/>
      <c r="F51" s="15"/>
      <c r="G51" s="15"/>
      <c r="H51" s="15"/>
      <c r="I51" s="15"/>
      <c r="J51" s="15"/>
      <c r="K51" s="15"/>
      <c r="L51" s="14"/>
      <c r="M51" s="99"/>
      <c r="N51" s="99"/>
      <c r="O51" s="99"/>
      <c r="P51" s="99"/>
      <c r="Q51" s="99"/>
      <c r="R51" s="99"/>
      <c r="S51" s="99"/>
      <c r="T51" s="99"/>
      <c r="U51" s="99"/>
      <c r="V51" s="99"/>
      <c r="W51" s="99"/>
      <c r="X51" s="99"/>
      <c r="Y51" s="99"/>
      <c r="Z51" s="99"/>
      <c r="AA51" s="99"/>
      <c r="AB51" s="99"/>
      <c r="AC51" s="99"/>
      <c r="AD51" s="99"/>
      <c r="AE51" s="99"/>
      <c r="AF51" s="99"/>
      <c r="AG51" s="99"/>
    </row>
    <row r="52" spans="1:33" x14ac:dyDescent="0.3">
      <c r="A52" s="15"/>
      <c r="B52" s="15"/>
      <c r="C52" s="15"/>
      <c r="D52" s="15"/>
      <c r="E52" s="15"/>
      <c r="F52" s="15"/>
      <c r="G52" s="15"/>
      <c r="H52" s="15"/>
      <c r="I52" s="15"/>
      <c r="J52" s="15"/>
      <c r="K52" s="15"/>
      <c r="L52" s="14"/>
      <c r="M52" s="99"/>
      <c r="N52" s="99"/>
      <c r="O52" s="99"/>
      <c r="P52" s="99"/>
      <c r="Q52" s="99"/>
      <c r="R52" s="99"/>
      <c r="S52" s="99"/>
      <c r="T52" s="99"/>
      <c r="U52" s="99"/>
      <c r="V52" s="99"/>
      <c r="W52" s="99"/>
      <c r="X52" s="99"/>
      <c r="Y52" s="99"/>
      <c r="Z52" s="99"/>
      <c r="AA52" s="99"/>
      <c r="AB52" s="99"/>
      <c r="AC52" s="99"/>
      <c r="AD52" s="99"/>
      <c r="AE52" s="99"/>
      <c r="AF52" s="99"/>
      <c r="AG52" s="99"/>
    </row>
    <row r="53" spans="1:33" x14ac:dyDescent="0.3">
      <c r="A53" s="15"/>
      <c r="B53" s="15"/>
      <c r="C53" s="15"/>
      <c r="D53" s="15"/>
      <c r="E53" s="15"/>
      <c r="F53" s="15"/>
      <c r="G53" s="15"/>
      <c r="H53" s="15"/>
      <c r="I53" s="15"/>
      <c r="J53" s="15"/>
      <c r="K53" s="15"/>
      <c r="L53" s="14"/>
      <c r="M53" s="99"/>
      <c r="N53" s="99"/>
      <c r="O53" s="99"/>
      <c r="P53" s="99"/>
      <c r="Q53" s="99"/>
      <c r="R53" s="99"/>
      <c r="S53" s="99"/>
      <c r="T53" s="99"/>
      <c r="U53" s="99"/>
      <c r="V53" s="99"/>
      <c r="W53" s="99"/>
      <c r="X53" s="99"/>
      <c r="Y53" s="99"/>
      <c r="Z53" s="99"/>
      <c r="AA53" s="99"/>
      <c r="AB53" s="99"/>
      <c r="AC53" s="99"/>
      <c r="AD53" s="99"/>
      <c r="AE53" s="99"/>
      <c r="AF53" s="99"/>
      <c r="AG53" s="99"/>
    </row>
    <row r="54" spans="1:33" x14ac:dyDescent="0.3">
      <c r="A54" s="15"/>
      <c r="B54" s="15"/>
      <c r="C54" s="15"/>
      <c r="D54" s="15"/>
      <c r="E54" s="15"/>
      <c r="F54" s="15"/>
      <c r="G54" s="15"/>
      <c r="H54" s="15"/>
      <c r="I54" s="15"/>
      <c r="J54" s="15"/>
      <c r="K54" s="15"/>
      <c r="L54" s="14"/>
      <c r="M54" s="99"/>
      <c r="N54" s="99"/>
      <c r="O54" s="99"/>
      <c r="P54" s="99"/>
      <c r="Q54" s="99"/>
      <c r="R54" s="99"/>
      <c r="S54" s="99"/>
      <c r="T54" s="99"/>
      <c r="U54" s="99"/>
      <c r="V54" s="99"/>
      <c r="W54" s="99"/>
      <c r="X54" s="99"/>
      <c r="Y54" s="99"/>
      <c r="Z54" s="99"/>
      <c r="AA54" s="99"/>
      <c r="AB54" s="99"/>
      <c r="AC54" s="99"/>
      <c r="AD54" s="99"/>
      <c r="AE54" s="99"/>
      <c r="AF54" s="99"/>
      <c r="AG54" s="99"/>
    </row>
    <row r="55" spans="1:33" x14ac:dyDescent="0.3">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6" spans="1:33" x14ac:dyDescent="0.3">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row>
    <row r="57" spans="1:33" x14ac:dyDescent="0.3">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row r="58" spans="1:33" x14ac:dyDescent="0.3">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row>
    <row r="59" spans="1:33" x14ac:dyDescent="0.3">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row>
    <row r="60" spans="1:33" x14ac:dyDescent="0.3">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row>
    <row r="61" spans="1:33" x14ac:dyDescent="0.3">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row>
    <row r="62" spans="1:33" x14ac:dyDescent="0.3">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row>
    <row r="63" spans="1:33" x14ac:dyDescent="0.3">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row>
    <row r="64" spans="1:33" x14ac:dyDescent="0.3">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row>
    <row r="65" spans="1:33" x14ac:dyDescent="0.3">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row>
    <row r="66" spans="1:33" x14ac:dyDescent="0.3">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row>
    <row r="67" spans="1:33" x14ac:dyDescent="0.3">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row>
    <row r="68" spans="1:33" x14ac:dyDescent="0.3">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row>
    <row r="69" spans="1:33" x14ac:dyDescent="0.3">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row>
    <row r="70" spans="1:33" x14ac:dyDescent="0.3">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row>
    <row r="71" spans="1:33" x14ac:dyDescent="0.3">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row>
    <row r="72" spans="1:33" x14ac:dyDescent="0.3">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row>
    <row r="73" spans="1:33" x14ac:dyDescent="0.3">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row>
    <row r="74" spans="1:33" x14ac:dyDescent="0.3">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row>
    <row r="75" spans="1:33" x14ac:dyDescent="0.3">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row>
    <row r="76" spans="1:33" x14ac:dyDescent="0.3">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3" x14ac:dyDescent="0.3">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row>
    <row r="78" spans="1:33" x14ac:dyDescent="0.3">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row>
    <row r="79" spans="1:33" x14ac:dyDescent="0.3">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row>
    <row r="80" spans="1:33" x14ac:dyDescent="0.3">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row>
    <row r="81" spans="1:33" x14ac:dyDescent="0.3">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row>
    <row r="82" spans="1:33" x14ac:dyDescent="0.3">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row>
    <row r="83" spans="1:33" x14ac:dyDescent="0.3">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row>
    <row r="84" spans="1:33" x14ac:dyDescent="0.3">
      <c r="K84" s="99"/>
      <c r="L84" s="99"/>
      <c r="M84" s="99"/>
      <c r="N84" s="99"/>
      <c r="O84" s="99"/>
      <c r="P84" s="99"/>
      <c r="Q84" s="99"/>
      <c r="R84" s="99"/>
      <c r="S84" s="99"/>
      <c r="T84" s="99"/>
      <c r="U84" s="99"/>
      <c r="V84" s="99"/>
      <c r="W84" s="99"/>
      <c r="X84" s="99"/>
      <c r="Y84" s="99"/>
      <c r="Z84" s="99"/>
      <c r="AA84" s="99"/>
      <c r="AB84" s="99"/>
      <c r="AC84" s="99"/>
      <c r="AD84" s="99"/>
      <c r="AE84" s="99"/>
      <c r="AF84" s="99"/>
      <c r="AG84" s="99"/>
    </row>
  </sheetData>
  <sheetProtection algorithmName="SHA-512" hashValue="8D8FNkmTX6LsT5WuufoIzTdHzOe+6Inup3gDZEnporU87F+h+MjhHhSb9TO60yAeOgMKQGEVPF+NsOa4tI+xMA==" saltValue="AHgDKD34a73VHETBq5Xf3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6"/>
  <sheetViews>
    <sheetView showZeros="0" topLeftCell="A47" zoomScaleNormal="100" workbookViewId="0">
      <selection activeCell="H71" sqref="H71:H73"/>
    </sheetView>
  </sheetViews>
  <sheetFormatPr defaultRowHeight="14.4" x14ac:dyDescent="0.3"/>
  <cols>
    <col min="1" max="1" width="33.33203125" customWidth="1"/>
    <col min="2" max="2" width="11.6640625" customWidth="1"/>
    <col min="3" max="3" width="12.6640625" customWidth="1"/>
    <col min="4" max="4" width="9.88671875" customWidth="1"/>
    <col min="5" max="5" width="13.88671875" customWidth="1"/>
    <col min="6" max="6" width="13.109375" customWidth="1"/>
    <col min="7" max="7" width="13.5546875" customWidth="1"/>
    <col min="8" max="8" width="15.109375" customWidth="1"/>
    <col min="9" max="9" width="19" customWidth="1"/>
  </cols>
  <sheetData>
    <row r="1" spans="1:8" ht="29.4" customHeight="1" x14ac:dyDescent="0.3">
      <c r="A1" s="93" t="s">
        <v>67</v>
      </c>
      <c r="B1" s="227"/>
      <c r="C1" s="227"/>
      <c r="D1" s="227"/>
      <c r="E1" s="227"/>
      <c r="F1" s="227"/>
      <c r="G1" s="227"/>
      <c r="H1" s="228"/>
    </row>
    <row r="2" spans="1:8" ht="15.75" customHeight="1" x14ac:dyDescent="0.3">
      <c r="A2" s="59" t="s">
        <v>68</v>
      </c>
      <c r="B2" s="233">
        <f>H76</f>
        <v>0</v>
      </c>
      <c r="C2" s="234"/>
      <c r="D2" s="30" t="s">
        <v>69</v>
      </c>
      <c r="E2" s="30"/>
      <c r="F2" s="30"/>
      <c r="G2" s="30"/>
      <c r="H2" s="92"/>
    </row>
    <row r="3" spans="1:8" ht="15.6" x14ac:dyDescent="0.3">
      <c r="A3" s="230" t="s">
        <v>70</v>
      </c>
      <c r="B3" s="231"/>
      <c r="C3" s="231"/>
      <c r="D3" s="231"/>
      <c r="E3" s="231"/>
      <c r="F3" s="231"/>
      <c r="G3" s="231"/>
      <c r="H3" s="232"/>
    </row>
    <row r="4" spans="1:8" ht="15.6" x14ac:dyDescent="0.3">
      <c r="A4" s="17" t="s">
        <v>71</v>
      </c>
      <c r="B4" s="229"/>
      <c r="C4" s="229"/>
      <c r="D4" s="229"/>
      <c r="E4" s="229"/>
      <c r="F4" s="229"/>
      <c r="G4" s="229"/>
      <c r="H4" s="229"/>
    </row>
    <row r="5" spans="1:8" ht="15.6" x14ac:dyDescent="0.3">
      <c r="A5" s="18" t="s">
        <v>72</v>
      </c>
      <c r="B5" s="229"/>
      <c r="C5" s="229"/>
      <c r="D5" s="229"/>
      <c r="E5" s="229"/>
      <c r="F5" s="229"/>
      <c r="G5" s="229"/>
      <c r="H5" s="229"/>
    </row>
    <row r="6" spans="1:8" ht="15.6" x14ac:dyDescent="0.3">
      <c r="A6" s="18" t="s">
        <v>73</v>
      </c>
      <c r="B6" s="235"/>
      <c r="C6" s="229"/>
      <c r="D6" s="229"/>
      <c r="E6" s="229"/>
      <c r="F6" s="229"/>
      <c r="G6" s="229"/>
      <c r="H6" s="229"/>
    </row>
    <row r="7" spans="1:8" ht="15.6" x14ac:dyDescent="0.3">
      <c r="A7" s="18" t="s">
        <v>74</v>
      </c>
      <c r="B7" s="229"/>
      <c r="C7" s="229"/>
      <c r="D7" s="229"/>
      <c r="E7" s="229"/>
      <c r="F7" s="229"/>
      <c r="G7" s="229"/>
      <c r="H7" s="229"/>
    </row>
    <row r="8" spans="1:8" ht="11.4" customHeight="1" x14ac:dyDescent="0.3">
      <c r="A8" s="21"/>
      <c r="B8" s="22"/>
      <c r="C8" s="22"/>
      <c r="D8" s="22"/>
      <c r="E8" s="22"/>
      <c r="F8" s="22"/>
      <c r="G8" s="22"/>
      <c r="H8" s="22"/>
    </row>
    <row r="9" spans="1:8" ht="20.399999999999999" customHeight="1" thickBot="1" x14ac:dyDescent="0.35">
      <c r="A9" s="32"/>
      <c r="B9" s="32"/>
      <c r="C9" s="32"/>
      <c r="D9" s="32"/>
      <c r="E9" s="32"/>
      <c r="F9" s="32"/>
      <c r="G9" s="32"/>
      <c r="H9" s="32"/>
    </row>
    <row r="10" spans="1:8" ht="21" customHeight="1" x14ac:dyDescent="0.3">
      <c r="A10" s="214" t="s">
        <v>75</v>
      </c>
      <c r="B10" s="215"/>
      <c r="C10" s="215"/>
      <c r="D10" s="215"/>
      <c r="E10" s="215"/>
      <c r="F10" s="215"/>
      <c r="G10" s="215"/>
      <c r="H10" s="216"/>
    </row>
    <row r="11" spans="1:8" ht="28.8" x14ac:dyDescent="0.3">
      <c r="A11" s="33" t="s">
        <v>76</v>
      </c>
      <c r="B11" s="133" t="s">
        <v>11</v>
      </c>
      <c r="C11" s="134"/>
      <c r="D11" s="226"/>
      <c r="E11" s="2" t="s">
        <v>12</v>
      </c>
      <c r="F11" s="2" t="s">
        <v>13</v>
      </c>
      <c r="G11" s="2" t="s">
        <v>14</v>
      </c>
      <c r="H11" s="34" t="s">
        <v>15</v>
      </c>
    </row>
    <row r="12" spans="1:8" ht="17.25" customHeight="1" x14ac:dyDescent="0.3">
      <c r="A12" s="115"/>
      <c r="B12" s="223"/>
      <c r="C12" s="224"/>
      <c r="D12" s="225"/>
      <c r="E12" s="116"/>
      <c r="F12" s="117"/>
      <c r="G12" s="25">
        <f t="shared" ref="G12:G15" si="0">E12*F12</f>
        <v>0</v>
      </c>
      <c r="H12" s="35">
        <f t="shared" ref="H12:H17" si="1">E12+G12</f>
        <v>0</v>
      </c>
    </row>
    <row r="13" spans="1:8" ht="17.25" customHeight="1" x14ac:dyDescent="0.3">
      <c r="A13" s="115"/>
      <c r="B13" s="191"/>
      <c r="C13" s="191"/>
      <c r="D13" s="191"/>
      <c r="E13" s="116"/>
      <c r="F13" s="117"/>
      <c r="G13" s="25">
        <f t="shared" si="0"/>
        <v>0</v>
      </c>
      <c r="H13" s="35">
        <f t="shared" si="1"/>
        <v>0</v>
      </c>
    </row>
    <row r="14" spans="1:8" ht="17.25" customHeight="1" x14ac:dyDescent="0.3">
      <c r="A14" s="115"/>
      <c r="B14" s="191"/>
      <c r="C14" s="191"/>
      <c r="D14" s="191"/>
      <c r="E14" s="116"/>
      <c r="F14" s="117"/>
      <c r="G14" s="25">
        <f t="shared" si="0"/>
        <v>0</v>
      </c>
      <c r="H14" s="35">
        <f t="shared" si="1"/>
        <v>0</v>
      </c>
    </row>
    <row r="15" spans="1:8" ht="17.25" customHeight="1" x14ac:dyDescent="0.3">
      <c r="A15" s="115"/>
      <c r="B15" s="191"/>
      <c r="C15" s="191"/>
      <c r="D15" s="191"/>
      <c r="E15" s="116"/>
      <c r="F15" s="117"/>
      <c r="G15" s="25">
        <f t="shared" si="0"/>
        <v>0</v>
      </c>
      <c r="H15" s="35">
        <f t="shared" si="1"/>
        <v>0</v>
      </c>
    </row>
    <row r="16" spans="1:8" ht="17.25" customHeight="1" x14ac:dyDescent="0.3">
      <c r="A16" s="115"/>
      <c r="B16" s="191"/>
      <c r="C16" s="191"/>
      <c r="D16" s="191"/>
      <c r="E16" s="116"/>
      <c r="F16" s="117"/>
      <c r="G16" s="25">
        <f>E16*F16</f>
        <v>0</v>
      </c>
      <c r="H16" s="35">
        <f t="shared" si="1"/>
        <v>0</v>
      </c>
    </row>
    <row r="17" spans="1:8" ht="17.25" customHeight="1" x14ac:dyDescent="0.3">
      <c r="A17" s="115"/>
      <c r="B17" s="191"/>
      <c r="C17" s="191"/>
      <c r="D17" s="191"/>
      <c r="E17" s="116"/>
      <c r="F17" s="117"/>
      <c r="G17" s="25">
        <f>E17*F17</f>
        <v>0</v>
      </c>
      <c r="H17" s="35">
        <f t="shared" si="1"/>
        <v>0</v>
      </c>
    </row>
    <row r="18" spans="1:8" ht="17.25" customHeight="1" x14ac:dyDescent="0.3">
      <c r="A18" s="75"/>
      <c r="B18" s="76"/>
      <c r="C18" s="76"/>
      <c r="D18" s="76"/>
      <c r="E18" s="76"/>
      <c r="F18" s="76"/>
      <c r="G18" s="113" t="s">
        <v>22</v>
      </c>
      <c r="H18" s="37">
        <f>SUM(H12:H17)</f>
        <v>0</v>
      </c>
    </row>
    <row r="19" spans="1:8" ht="21" customHeight="1" thickBot="1" x14ac:dyDescent="0.35">
      <c r="A19" s="99"/>
      <c r="B19" s="99"/>
      <c r="C19" s="99"/>
      <c r="D19" s="99"/>
      <c r="E19" s="99"/>
      <c r="F19" s="99"/>
      <c r="G19" s="99"/>
      <c r="H19" s="99"/>
    </row>
    <row r="20" spans="1:8" ht="21" customHeight="1" x14ac:dyDescent="0.3">
      <c r="A20" s="199" t="s">
        <v>77</v>
      </c>
      <c r="B20" s="200"/>
      <c r="C20" s="200"/>
      <c r="D20" s="200"/>
      <c r="E20" s="200"/>
      <c r="F20" s="200"/>
      <c r="G20" s="200"/>
      <c r="H20" s="201"/>
    </row>
    <row r="21" spans="1:8" ht="17.25" customHeight="1" x14ac:dyDescent="0.3">
      <c r="A21" s="38" t="s">
        <v>25</v>
      </c>
      <c r="B21" s="192" t="s">
        <v>26</v>
      </c>
      <c r="C21" s="193"/>
      <c r="D21" s="193"/>
      <c r="E21" s="193"/>
      <c r="F21" s="193"/>
      <c r="G21" s="194"/>
      <c r="H21" s="39" t="s">
        <v>27</v>
      </c>
    </row>
    <row r="22" spans="1:8" ht="17.25" customHeight="1" x14ac:dyDescent="0.3">
      <c r="A22" s="118"/>
      <c r="B22" s="195"/>
      <c r="C22" s="189"/>
      <c r="D22" s="189"/>
      <c r="E22" s="189"/>
      <c r="F22" s="189"/>
      <c r="G22" s="190"/>
      <c r="H22" s="119"/>
    </row>
    <row r="23" spans="1:8" ht="17.25" customHeight="1" x14ac:dyDescent="0.3">
      <c r="A23" s="118"/>
      <c r="B23" s="195"/>
      <c r="C23" s="189"/>
      <c r="D23" s="189"/>
      <c r="E23" s="189"/>
      <c r="F23" s="189"/>
      <c r="G23" s="190"/>
      <c r="H23" s="119"/>
    </row>
    <row r="24" spans="1:8" ht="17.25" customHeight="1" x14ac:dyDescent="0.3">
      <c r="A24" s="118"/>
      <c r="B24" s="195"/>
      <c r="C24" s="189"/>
      <c r="D24" s="189"/>
      <c r="E24" s="189"/>
      <c r="F24" s="189"/>
      <c r="G24" s="190"/>
      <c r="H24" s="119"/>
    </row>
    <row r="25" spans="1:8" x14ac:dyDescent="0.3">
      <c r="A25" s="118"/>
      <c r="B25" s="195"/>
      <c r="C25" s="189"/>
      <c r="D25" s="189"/>
      <c r="E25" s="189"/>
      <c r="F25" s="189"/>
      <c r="G25" s="190"/>
      <c r="H25" s="119"/>
    </row>
    <row r="26" spans="1:8" x14ac:dyDescent="0.3">
      <c r="A26" s="118"/>
      <c r="B26" s="195"/>
      <c r="C26" s="189"/>
      <c r="D26" s="189"/>
      <c r="E26" s="189"/>
      <c r="F26" s="189"/>
      <c r="G26" s="190"/>
      <c r="H26" s="119"/>
    </row>
    <row r="27" spans="1:8" x14ac:dyDescent="0.3">
      <c r="A27" s="118"/>
      <c r="B27" s="195"/>
      <c r="C27" s="189"/>
      <c r="D27" s="189"/>
      <c r="E27" s="189"/>
      <c r="F27" s="189"/>
      <c r="G27" s="190"/>
      <c r="H27" s="119"/>
    </row>
    <row r="28" spans="1:8" x14ac:dyDescent="0.3">
      <c r="A28" s="196" t="s">
        <v>32</v>
      </c>
      <c r="B28" s="197"/>
      <c r="C28" s="197"/>
      <c r="D28" s="197"/>
      <c r="E28" s="197"/>
      <c r="F28" s="197"/>
      <c r="G28" s="198"/>
      <c r="H28" s="37">
        <f>SUM(H22:H27)</f>
        <v>0</v>
      </c>
    </row>
    <row r="29" spans="1:8" ht="21" customHeight="1" thickBot="1" x14ac:dyDescent="0.35">
      <c r="A29" s="99"/>
      <c r="B29" s="99"/>
      <c r="C29" s="99"/>
      <c r="D29" s="99"/>
      <c r="E29" s="99"/>
      <c r="F29" s="99"/>
      <c r="G29" s="99"/>
      <c r="H29" s="99"/>
    </row>
    <row r="30" spans="1:8" ht="20.399999999999999" customHeight="1" x14ac:dyDescent="0.3">
      <c r="A30" s="199" t="s">
        <v>78</v>
      </c>
      <c r="B30" s="200"/>
      <c r="C30" s="200"/>
      <c r="D30" s="200"/>
      <c r="E30" s="200"/>
      <c r="F30" s="200"/>
      <c r="G30" s="200"/>
      <c r="H30" s="201"/>
    </row>
    <row r="31" spans="1:8" x14ac:dyDescent="0.3">
      <c r="A31" s="156" t="s">
        <v>34</v>
      </c>
      <c r="B31" s="193"/>
      <c r="C31" s="193"/>
      <c r="D31" s="193"/>
      <c r="E31" s="193"/>
      <c r="F31" s="193"/>
      <c r="G31" s="194"/>
      <c r="H31" s="39" t="s">
        <v>27</v>
      </c>
    </row>
    <row r="32" spans="1:8" x14ac:dyDescent="0.3">
      <c r="A32" s="188"/>
      <c r="B32" s="189"/>
      <c r="C32" s="189"/>
      <c r="D32" s="189"/>
      <c r="E32" s="189"/>
      <c r="F32" s="189"/>
      <c r="G32" s="190"/>
      <c r="H32" s="119"/>
    </row>
    <row r="33" spans="1:8" ht="14.4" customHeight="1" x14ac:dyDescent="0.3">
      <c r="A33" s="188"/>
      <c r="B33" s="189"/>
      <c r="C33" s="189"/>
      <c r="D33" s="189"/>
      <c r="E33" s="189"/>
      <c r="F33" s="189"/>
      <c r="G33" s="190"/>
      <c r="H33" s="119"/>
    </row>
    <row r="34" spans="1:8" x14ac:dyDescent="0.3">
      <c r="A34" s="188"/>
      <c r="B34" s="189"/>
      <c r="C34" s="189"/>
      <c r="D34" s="189"/>
      <c r="E34" s="189"/>
      <c r="F34" s="189"/>
      <c r="G34" s="190"/>
      <c r="H34" s="119"/>
    </row>
    <row r="35" spans="1:8" x14ac:dyDescent="0.3">
      <c r="A35" s="188"/>
      <c r="B35" s="189"/>
      <c r="C35" s="189"/>
      <c r="D35" s="189"/>
      <c r="E35" s="189"/>
      <c r="F35" s="189"/>
      <c r="G35" s="190"/>
      <c r="H35" s="119"/>
    </row>
    <row r="36" spans="1:8" x14ac:dyDescent="0.3">
      <c r="A36" s="188"/>
      <c r="B36" s="189"/>
      <c r="C36" s="189"/>
      <c r="D36" s="189"/>
      <c r="E36" s="189"/>
      <c r="F36" s="189"/>
      <c r="G36" s="190"/>
      <c r="H36" s="119"/>
    </row>
    <row r="37" spans="1:8" x14ac:dyDescent="0.3">
      <c r="A37" s="188"/>
      <c r="B37" s="189"/>
      <c r="C37" s="189"/>
      <c r="D37" s="189"/>
      <c r="E37" s="189"/>
      <c r="F37" s="189"/>
      <c r="G37" s="190"/>
      <c r="H37" s="119"/>
    </row>
    <row r="38" spans="1:8" x14ac:dyDescent="0.3">
      <c r="A38" s="188"/>
      <c r="B38" s="189"/>
      <c r="C38" s="189"/>
      <c r="D38" s="189"/>
      <c r="E38" s="189"/>
      <c r="F38" s="189"/>
      <c r="G38" s="190"/>
      <c r="H38" s="119"/>
    </row>
    <row r="39" spans="1:8" x14ac:dyDescent="0.3">
      <c r="A39" s="41" t="s">
        <v>79</v>
      </c>
      <c r="B39" s="26"/>
      <c r="C39" s="26"/>
      <c r="D39" s="27"/>
      <c r="E39" s="108"/>
      <c r="F39" s="108"/>
      <c r="G39" s="108" t="s">
        <v>36</v>
      </c>
      <c r="H39" s="37">
        <f>SUM(H32:H38)</f>
        <v>0</v>
      </c>
    </row>
    <row r="40" spans="1:8" ht="20.399999999999999" customHeight="1" thickBot="1" x14ac:dyDescent="0.35">
      <c r="A40" s="23"/>
      <c r="B40" s="23"/>
      <c r="C40" s="23"/>
      <c r="D40" s="23"/>
      <c r="E40" s="23"/>
      <c r="F40" s="23"/>
      <c r="G40" s="5"/>
      <c r="H40" s="11"/>
    </row>
    <row r="41" spans="1:8" ht="20.399999999999999" customHeight="1" x14ac:dyDescent="0.3">
      <c r="A41" s="199" t="s">
        <v>80</v>
      </c>
      <c r="B41" s="200"/>
      <c r="C41" s="200"/>
      <c r="D41" s="200"/>
      <c r="E41" s="200"/>
      <c r="F41" s="200"/>
      <c r="G41" s="200"/>
      <c r="H41" s="201"/>
    </row>
    <row r="42" spans="1:8" x14ac:dyDescent="0.3">
      <c r="A42" s="185" t="s">
        <v>38</v>
      </c>
      <c r="B42" s="186"/>
      <c r="C42" s="186"/>
      <c r="D42" s="186"/>
      <c r="E42" s="187"/>
      <c r="F42" s="4" t="s">
        <v>39</v>
      </c>
      <c r="G42" s="4" t="s">
        <v>40</v>
      </c>
      <c r="H42" s="39" t="s">
        <v>27</v>
      </c>
    </row>
    <row r="43" spans="1:8" x14ac:dyDescent="0.3">
      <c r="A43" s="188"/>
      <c r="B43" s="189"/>
      <c r="C43" s="189"/>
      <c r="D43" s="189"/>
      <c r="E43" s="190"/>
      <c r="F43" s="120"/>
      <c r="G43" s="121"/>
      <c r="H43" s="40">
        <f t="shared" ref="H43:H50" si="2">F43*G43</f>
        <v>0</v>
      </c>
    </row>
    <row r="44" spans="1:8" x14ac:dyDescent="0.3">
      <c r="A44" s="188"/>
      <c r="B44" s="189"/>
      <c r="C44" s="189"/>
      <c r="D44" s="189"/>
      <c r="E44" s="190"/>
      <c r="F44" s="120"/>
      <c r="G44" s="122"/>
      <c r="H44" s="40">
        <f t="shared" si="2"/>
        <v>0</v>
      </c>
    </row>
    <row r="45" spans="1:8" x14ac:dyDescent="0.3">
      <c r="A45" s="188"/>
      <c r="B45" s="189"/>
      <c r="C45" s="189"/>
      <c r="D45" s="189"/>
      <c r="E45" s="190"/>
      <c r="F45" s="120"/>
      <c r="G45" s="122"/>
      <c r="H45" s="40">
        <f t="shared" si="2"/>
        <v>0</v>
      </c>
    </row>
    <row r="46" spans="1:8" x14ac:dyDescent="0.3">
      <c r="A46" s="188"/>
      <c r="B46" s="189"/>
      <c r="C46" s="189"/>
      <c r="D46" s="189"/>
      <c r="E46" s="190"/>
      <c r="F46" s="120"/>
      <c r="G46" s="122"/>
      <c r="H46" s="40">
        <f t="shared" si="2"/>
        <v>0</v>
      </c>
    </row>
    <row r="47" spans="1:8" x14ac:dyDescent="0.3">
      <c r="A47" s="188"/>
      <c r="B47" s="189"/>
      <c r="C47" s="189"/>
      <c r="D47" s="189"/>
      <c r="E47" s="190"/>
      <c r="F47" s="120"/>
      <c r="G47" s="122"/>
      <c r="H47" s="40">
        <f t="shared" si="2"/>
        <v>0</v>
      </c>
    </row>
    <row r="48" spans="1:8" x14ac:dyDescent="0.3">
      <c r="A48" s="188"/>
      <c r="B48" s="189"/>
      <c r="C48" s="189"/>
      <c r="D48" s="189"/>
      <c r="E48" s="190"/>
      <c r="F48" s="120"/>
      <c r="G48" s="122"/>
      <c r="H48" s="40">
        <f t="shared" si="2"/>
        <v>0</v>
      </c>
    </row>
    <row r="49" spans="1:8" x14ac:dyDescent="0.3">
      <c r="A49" s="188"/>
      <c r="B49" s="189"/>
      <c r="C49" s="189"/>
      <c r="D49" s="189"/>
      <c r="E49" s="190"/>
      <c r="F49" s="120"/>
      <c r="G49" s="122"/>
      <c r="H49" s="40">
        <f t="shared" si="2"/>
        <v>0</v>
      </c>
    </row>
    <row r="50" spans="1:8" x14ac:dyDescent="0.3">
      <c r="A50" s="188"/>
      <c r="B50" s="189"/>
      <c r="C50" s="189"/>
      <c r="D50" s="189"/>
      <c r="E50" s="190"/>
      <c r="F50" s="120"/>
      <c r="G50" s="122"/>
      <c r="H50" s="40">
        <f t="shared" si="2"/>
        <v>0</v>
      </c>
    </row>
    <row r="51" spans="1:8" x14ac:dyDescent="0.3">
      <c r="A51" s="42"/>
      <c r="B51" s="43"/>
      <c r="C51" s="43"/>
      <c r="D51" s="43"/>
      <c r="E51" s="43"/>
      <c r="F51" s="43"/>
      <c r="G51" s="44" t="s">
        <v>81</v>
      </c>
      <c r="H51" s="45">
        <f>SUM(H43:H50)</f>
        <v>0</v>
      </c>
    </row>
    <row r="52" spans="1:8" ht="20.399999999999999" customHeight="1" thickBot="1" x14ac:dyDescent="0.35">
      <c r="A52" s="99"/>
      <c r="B52" s="99"/>
      <c r="C52" s="99"/>
      <c r="D52" s="99"/>
      <c r="E52" s="99"/>
      <c r="F52" s="99"/>
      <c r="G52" s="5"/>
      <c r="H52" s="46"/>
    </row>
    <row r="53" spans="1:8" ht="20.399999999999999" customHeight="1" x14ac:dyDescent="0.3">
      <c r="A53" s="199" t="s">
        <v>82</v>
      </c>
      <c r="B53" s="200"/>
      <c r="C53" s="200"/>
      <c r="D53" s="200"/>
      <c r="E53" s="200"/>
      <c r="F53" s="200"/>
      <c r="G53" s="200"/>
      <c r="H53" s="201"/>
    </row>
    <row r="54" spans="1:8" x14ac:dyDescent="0.3">
      <c r="A54" s="185" t="s">
        <v>38</v>
      </c>
      <c r="B54" s="186"/>
      <c r="C54" s="186"/>
      <c r="D54" s="186"/>
      <c r="E54" s="187"/>
      <c r="F54" s="4" t="s">
        <v>39</v>
      </c>
      <c r="G54" s="4" t="s">
        <v>40</v>
      </c>
      <c r="H54" s="39" t="s">
        <v>27</v>
      </c>
    </row>
    <row r="55" spans="1:8" x14ac:dyDescent="0.3">
      <c r="A55" s="188"/>
      <c r="B55" s="189"/>
      <c r="C55" s="189"/>
      <c r="D55" s="189"/>
      <c r="E55" s="190"/>
      <c r="F55" s="120"/>
      <c r="G55" s="121"/>
      <c r="H55" s="40">
        <f>F55*G55</f>
        <v>0</v>
      </c>
    </row>
    <row r="56" spans="1:8" x14ac:dyDescent="0.3">
      <c r="A56" s="188"/>
      <c r="B56" s="189"/>
      <c r="C56" s="189"/>
      <c r="D56" s="189"/>
      <c r="E56" s="190"/>
      <c r="F56" s="120"/>
      <c r="G56" s="122"/>
      <c r="H56" s="40">
        <f t="shared" ref="H56:H63" si="3">F56*G56</f>
        <v>0</v>
      </c>
    </row>
    <row r="57" spans="1:8" x14ac:dyDescent="0.3">
      <c r="A57" s="188"/>
      <c r="B57" s="189"/>
      <c r="C57" s="189"/>
      <c r="D57" s="189"/>
      <c r="E57" s="190"/>
      <c r="F57" s="120"/>
      <c r="G57" s="122"/>
      <c r="H57" s="40">
        <f t="shared" si="3"/>
        <v>0</v>
      </c>
    </row>
    <row r="58" spans="1:8" x14ac:dyDescent="0.3">
      <c r="A58" s="188"/>
      <c r="B58" s="189"/>
      <c r="C58" s="189"/>
      <c r="D58" s="189"/>
      <c r="E58" s="190"/>
      <c r="F58" s="120"/>
      <c r="G58" s="122"/>
      <c r="H58" s="40">
        <f t="shared" si="3"/>
        <v>0</v>
      </c>
    </row>
    <row r="59" spans="1:8" x14ac:dyDescent="0.3">
      <c r="A59" s="188"/>
      <c r="B59" s="189"/>
      <c r="C59" s="189"/>
      <c r="D59" s="189"/>
      <c r="E59" s="190"/>
      <c r="F59" s="120"/>
      <c r="G59" s="122"/>
      <c r="H59" s="40">
        <f t="shared" si="3"/>
        <v>0</v>
      </c>
    </row>
    <row r="60" spans="1:8" x14ac:dyDescent="0.3">
      <c r="A60" s="188"/>
      <c r="B60" s="189"/>
      <c r="C60" s="189"/>
      <c r="D60" s="189"/>
      <c r="E60" s="190"/>
      <c r="F60" s="120"/>
      <c r="G60" s="122"/>
      <c r="H60" s="40">
        <f t="shared" si="3"/>
        <v>0</v>
      </c>
    </row>
    <row r="61" spans="1:8" x14ac:dyDescent="0.3">
      <c r="A61" s="188"/>
      <c r="B61" s="189"/>
      <c r="C61" s="189"/>
      <c r="D61" s="189"/>
      <c r="E61" s="190"/>
      <c r="F61" s="120"/>
      <c r="G61" s="122"/>
      <c r="H61" s="40">
        <f t="shared" si="3"/>
        <v>0</v>
      </c>
    </row>
    <row r="62" spans="1:8" x14ac:dyDescent="0.3">
      <c r="A62" s="188"/>
      <c r="B62" s="189"/>
      <c r="C62" s="189"/>
      <c r="D62" s="189"/>
      <c r="E62" s="190"/>
      <c r="F62" s="120"/>
      <c r="G62" s="122"/>
      <c r="H62" s="40">
        <f t="shared" si="3"/>
        <v>0</v>
      </c>
    </row>
    <row r="63" spans="1:8" x14ac:dyDescent="0.3">
      <c r="A63" s="188"/>
      <c r="B63" s="189"/>
      <c r="C63" s="189"/>
      <c r="D63" s="189"/>
      <c r="E63" s="190"/>
      <c r="F63" s="120"/>
      <c r="G63" s="122"/>
      <c r="H63" s="40">
        <f t="shared" si="3"/>
        <v>0</v>
      </c>
    </row>
    <row r="64" spans="1:8" x14ac:dyDescent="0.3">
      <c r="A64" s="42"/>
      <c r="B64" s="43"/>
      <c r="C64" s="43"/>
      <c r="D64" s="43"/>
      <c r="E64" s="43"/>
      <c r="F64" s="43"/>
      <c r="G64" s="44" t="s">
        <v>50</v>
      </c>
      <c r="H64" s="37">
        <f>SUM(H55:H63)</f>
        <v>0</v>
      </c>
    </row>
    <row r="65" spans="1:8" ht="15" thickBot="1" x14ac:dyDescent="0.35">
      <c r="A65" s="99"/>
      <c r="B65" s="99"/>
      <c r="C65" s="99"/>
      <c r="D65" s="99"/>
      <c r="E65" s="99"/>
      <c r="F65" s="99"/>
      <c r="G65" s="5"/>
      <c r="H65" s="6"/>
    </row>
    <row r="66" spans="1:8" ht="16.2" thickBot="1" x14ac:dyDescent="0.35">
      <c r="A66" s="99"/>
      <c r="B66" s="99"/>
      <c r="C66" s="99"/>
      <c r="D66" s="99"/>
      <c r="E66" s="99"/>
      <c r="F66" s="99"/>
      <c r="G66" s="12" t="s">
        <v>101</v>
      </c>
      <c r="H66" s="95">
        <f>SUM(H64,H51,H39,H28,H18)</f>
        <v>0</v>
      </c>
    </row>
    <row r="67" spans="1:8" ht="16.2" thickBot="1" x14ac:dyDescent="0.35">
      <c r="A67" s="99"/>
      <c r="B67" s="99"/>
      <c r="C67" s="99"/>
      <c r="D67" s="99"/>
      <c r="E67" s="99"/>
      <c r="F67" s="99"/>
      <c r="G67" s="12"/>
      <c r="H67" s="94"/>
    </row>
    <row r="68" spans="1:8" ht="20.399999999999999" customHeight="1" x14ac:dyDescent="0.3">
      <c r="A68" s="214" t="s">
        <v>83</v>
      </c>
      <c r="B68" s="215"/>
      <c r="C68" s="215"/>
      <c r="D68" s="215"/>
      <c r="E68" s="215"/>
      <c r="F68" s="215"/>
      <c r="G68" s="215"/>
      <c r="H68" s="216"/>
    </row>
    <row r="69" spans="1:8" ht="15.6" x14ac:dyDescent="0.3">
      <c r="A69" s="220"/>
      <c r="B69" s="221"/>
      <c r="C69" s="221"/>
      <c r="D69" s="221"/>
      <c r="E69" s="221"/>
      <c r="F69" s="221"/>
      <c r="G69" s="221"/>
      <c r="H69" s="222"/>
    </row>
    <row r="70" spans="1:8" ht="33.6" customHeight="1" x14ac:dyDescent="0.3">
      <c r="A70" s="217" t="s">
        <v>84</v>
      </c>
      <c r="B70" s="218"/>
      <c r="C70" s="218"/>
      <c r="D70" s="218"/>
      <c r="E70" s="218"/>
      <c r="F70" s="218"/>
      <c r="G70" s="219"/>
      <c r="H70" s="96" t="s">
        <v>85</v>
      </c>
    </row>
    <row r="71" spans="1:8" x14ac:dyDescent="0.3">
      <c r="A71" s="202" t="s">
        <v>86</v>
      </c>
      <c r="B71" s="203"/>
      <c r="C71" s="203"/>
      <c r="D71" s="203"/>
      <c r="E71" s="203"/>
      <c r="F71" s="203"/>
      <c r="G71" s="204"/>
      <c r="H71" s="211"/>
    </row>
    <row r="72" spans="1:8" x14ac:dyDescent="0.3">
      <c r="A72" s="205"/>
      <c r="B72" s="206"/>
      <c r="C72" s="206"/>
      <c r="D72" s="206"/>
      <c r="E72" s="206"/>
      <c r="F72" s="206"/>
      <c r="G72" s="207"/>
      <c r="H72" s="212"/>
    </row>
    <row r="73" spans="1:8" x14ac:dyDescent="0.3">
      <c r="A73" s="208"/>
      <c r="B73" s="209"/>
      <c r="C73" s="209"/>
      <c r="D73" s="209"/>
      <c r="E73" s="209"/>
      <c r="F73" s="209"/>
      <c r="G73" s="210"/>
      <c r="H73" s="213"/>
    </row>
    <row r="74" spans="1:8" x14ac:dyDescent="0.3">
      <c r="A74" s="98" t="s">
        <v>56</v>
      </c>
      <c r="B74" s="58"/>
      <c r="C74" s="58"/>
      <c r="D74" s="58"/>
      <c r="E74" s="9"/>
      <c r="F74" s="9"/>
      <c r="G74" s="36" t="s">
        <v>57</v>
      </c>
      <c r="H74" s="37">
        <f>H66*H71</f>
        <v>0</v>
      </c>
    </row>
    <row r="75" spans="1:8" s="50" customFormat="1" x14ac:dyDescent="0.3">
      <c r="A75" s="99"/>
      <c r="B75" s="13"/>
      <c r="C75" s="99"/>
      <c r="D75" s="99"/>
      <c r="E75" s="99"/>
      <c r="F75" s="99"/>
      <c r="G75" s="5"/>
      <c r="H75" s="6"/>
    </row>
    <row r="76" spans="1:8" ht="15.6" x14ac:dyDescent="0.3">
      <c r="A76" s="99"/>
      <c r="B76" s="99"/>
      <c r="C76" s="99"/>
      <c r="D76" s="99"/>
      <c r="E76" s="99"/>
      <c r="F76" s="99"/>
      <c r="G76" s="49" t="s">
        <v>58</v>
      </c>
      <c r="H76" s="48">
        <f>SUM(H74,H66)</f>
        <v>0</v>
      </c>
    </row>
  </sheetData>
  <sheetProtection algorithmName="SHA-512" hashValue="LabMldK9sw37OUgFJj9qY4oKq0msVWi+b8Fs3b0TRzju0iZWL45uzVGGOfYoFBI7Oez9NAa5bLRFT2HZ5NENbg==" saltValue="GzIGOkoHit8CyXYcrdHRqg==" spinCount="100000" sheet="1" objects="1" scenarios="1"/>
  <mergeCells count="59">
    <mergeCell ref="A53:H53"/>
    <mergeCell ref="B23:G23"/>
    <mergeCell ref="A31:G31"/>
    <mergeCell ref="A32:G32"/>
    <mergeCell ref="A33:G33"/>
    <mergeCell ref="A34:G34"/>
    <mergeCell ref="A48:E48"/>
    <mergeCell ref="A49:E49"/>
    <mergeCell ref="A50:E50"/>
    <mergeCell ref="A43:E43"/>
    <mergeCell ref="A44:E44"/>
    <mergeCell ref="A45:E45"/>
    <mergeCell ref="A46:E46"/>
    <mergeCell ref="A47:E47"/>
    <mergeCell ref="A41:H41"/>
    <mergeCell ref="B11:D11"/>
    <mergeCell ref="B1:H1"/>
    <mergeCell ref="B4:H4"/>
    <mergeCell ref="A3:H3"/>
    <mergeCell ref="B2:C2"/>
    <mergeCell ref="B5:H5"/>
    <mergeCell ref="B6:H6"/>
    <mergeCell ref="B7:H7"/>
    <mergeCell ref="A10:H10"/>
    <mergeCell ref="B12:D12"/>
    <mergeCell ref="B13:D13"/>
    <mergeCell ref="B14:D14"/>
    <mergeCell ref="B15:D15"/>
    <mergeCell ref="B16:D16"/>
    <mergeCell ref="A71:G73"/>
    <mergeCell ref="H71:H73"/>
    <mergeCell ref="A55:E55"/>
    <mergeCell ref="A56:E56"/>
    <mergeCell ref="A57:E57"/>
    <mergeCell ref="A58:E58"/>
    <mergeCell ref="A59:E59"/>
    <mergeCell ref="A60:E60"/>
    <mergeCell ref="A61:E61"/>
    <mergeCell ref="A62:E62"/>
    <mergeCell ref="A63:E63"/>
    <mergeCell ref="A68:H68"/>
    <mergeCell ref="A70:G70"/>
    <mergeCell ref="A69:H69"/>
    <mergeCell ref="A54:E54"/>
    <mergeCell ref="A42:E42"/>
    <mergeCell ref="A35:G35"/>
    <mergeCell ref="A36:G36"/>
    <mergeCell ref="B17:D17"/>
    <mergeCell ref="B21:G21"/>
    <mergeCell ref="A37:G37"/>
    <mergeCell ref="B24:G24"/>
    <mergeCell ref="A28:G28"/>
    <mergeCell ref="B22:G22"/>
    <mergeCell ref="A38:G38"/>
    <mergeCell ref="B25:G25"/>
    <mergeCell ref="B26:G26"/>
    <mergeCell ref="B27:G27"/>
    <mergeCell ref="A20:H20"/>
    <mergeCell ref="A30:H3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Zeros="0" zoomScaleNormal="100" workbookViewId="0">
      <selection activeCell="D9" sqref="D9:I9"/>
    </sheetView>
  </sheetViews>
  <sheetFormatPr defaultColWidth="9.109375" defaultRowHeight="14.4" x14ac:dyDescent="0.3"/>
  <cols>
    <col min="1" max="2" width="9.109375" style="1"/>
    <col min="3" max="3" width="11.109375" style="1" customWidth="1"/>
    <col min="4" max="4" width="9.109375" style="1" customWidth="1"/>
    <col min="5" max="16384" width="9.109375" style="1"/>
  </cols>
  <sheetData>
    <row r="1" spans="1:10" ht="21.75" customHeight="1" x14ac:dyDescent="0.3">
      <c r="A1" s="267" t="s">
        <v>87</v>
      </c>
      <c r="B1" s="267"/>
      <c r="C1" s="267"/>
      <c r="D1" s="267"/>
      <c r="E1" s="267"/>
      <c r="F1" s="267"/>
      <c r="G1" s="267"/>
      <c r="H1" s="267"/>
      <c r="I1" s="267"/>
      <c r="J1" s="267"/>
    </row>
    <row r="3" spans="1:10" ht="15.6" x14ac:dyDescent="0.3">
      <c r="A3" s="269" t="s">
        <v>67</v>
      </c>
      <c r="B3" s="269"/>
      <c r="C3" s="269"/>
      <c r="D3" s="270">
        <f>Budget!B1</f>
        <v>0</v>
      </c>
      <c r="E3" s="270"/>
      <c r="F3" s="270"/>
      <c r="G3" s="270"/>
      <c r="H3" s="270"/>
      <c r="I3" s="270"/>
      <c r="J3" s="99"/>
    </row>
    <row r="4" spans="1:10" ht="15.6" x14ac:dyDescent="0.3">
      <c r="A4" s="271" t="s">
        <v>58</v>
      </c>
      <c r="B4" s="272"/>
      <c r="C4" s="273"/>
      <c r="D4" s="274">
        <f>Budget!H76</f>
        <v>0</v>
      </c>
      <c r="E4" s="275"/>
      <c r="F4" s="30"/>
      <c r="G4" s="99"/>
      <c r="H4" s="99"/>
      <c r="I4" s="99"/>
      <c r="J4" s="99"/>
    </row>
    <row r="5" spans="1:10" x14ac:dyDescent="0.3">
      <c r="A5" s="7"/>
      <c r="B5" s="7"/>
      <c r="C5" s="7"/>
      <c r="D5" s="99"/>
      <c r="E5" s="99"/>
      <c r="F5" s="99"/>
      <c r="G5" s="99"/>
      <c r="H5" s="99"/>
      <c r="I5" s="99"/>
      <c r="J5" s="99"/>
    </row>
    <row r="6" spans="1:10" ht="15.6" x14ac:dyDescent="0.3">
      <c r="A6" s="268" t="s">
        <v>88</v>
      </c>
      <c r="B6" s="268"/>
      <c r="C6" s="268"/>
      <c r="D6" s="268"/>
      <c r="E6" s="268"/>
      <c r="F6" s="268"/>
      <c r="G6" s="268"/>
      <c r="H6" s="268"/>
      <c r="I6" s="268"/>
      <c r="J6" s="99"/>
    </row>
    <row r="7" spans="1:10" ht="15.6" x14ac:dyDescent="0.3">
      <c r="A7" s="261" t="s">
        <v>71</v>
      </c>
      <c r="B7" s="261"/>
      <c r="C7" s="261"/>
      <c r="D7" s="262">
        <f>Budget!B4</f>
        <v>0</v>
      </c>
      <c r="E7" s="262"/>
      <c r="F7" s="262"/>
      <c r="G7" s="262"/>
      <c r="H7" s="262"/>
      <c r="I7" s="262"/>
      <c r="J7" s="99"/>
    </row>
    <row r="8" spans="1:10" ht="15.6" x14ac:dyDescent="0.3">
      <c r="A8" s="261" t="s">
        <v>89</v>
      </c>
      <c r="B8" s="261"/>
      <c r="C8" s="261"/>
      <c r="D8" s="262">
        <f>Budget!B5</f>
        <v>0</v>
      </c>
      <c r="E8" s="262"/>
      <c r="F8" s="262"/>
      <c r="G8" s="262"/>
      <c r="H8" s="262"/>
      <c r="I8" s="262"/>
      <c r="J8" s="99"/>
    </row>
    <row r="9" spans="1:10" ht="15.6" x14ac:dyDescent="0.3">
      <c r="A9" s="261" t="s">
        <v>90</v>
      </c>
      <c r="B9" s="261"/>
      <c r="C9" s="261"/>
      <c r="D9" s="262">
        <f>Budget!B6</f>
        <v>0</v>
      </c>
      <c r="E9" s="262"/>
      <c r="F9" s="262"/>
      <c r="G9" s="262"/>
      <c r="H9" s="262"/>
      <c r="I9" s="262"/>
      <c r="J9" s="99"/>
    </row>
    <row r="10" spans="1:10" ht="15.6" x14ac:dyDescent="0.3">
      <c r="A10" s="261" t="s">
        <v>91</v>
      </c>
      <c r="B10" s="261"/>
      <c r="C10" s="261"/>
      <c r="D10" s="262">
        <f>Budget!B7</f>
        <v>0</v>
      </c>
      <c r="E10" s="262"/>
      <c r="F10" s="262"/>
      <c r="G10" s="262"/>
      <c r="H10" s="262"/>
      <c r="I10" s="262"/>
      <c r="J10" s="99"/>
    </row>
    <row r="11" spans="1:10" ht="15" thickBot="1" x14ac:dyDescent="0.35">
      <c r="A11" s="99"/>
      <c r="B11" s="99"/>
      <c r="C11" s="99"/>
      <c r="D11" s="99"/>
      <c r="E11" s="99"/>
      <c r="F11" s="99"/>
      <c r="G11" s="99"/>
      <c r="H11" s="99"/>
      <c r="I11" s="99"/>
      <c r="J11" s="99"/>
    </row>
    <row r="12" spans="1:10" ht="26.4" thickBot="1" x14ac:dyDescent="0.35">
      <c r="A12" s="99"/>
      <c r="B12" s="99"/>
      <c r="C12" s="99"/>
      <c r="D12" s="263" t="s">
        <v>92</v>
      </c>
      <c r="E12" s="264"/>
      <c r="F12" s="265"/>
      <c r="G12" s="265"/>
      <c r="H12" s="265"/>
      <c r="I12" s="266"/>
      <c r="J12" s="99"/>
    </row>
    <row r="13" spans="1:10" s="19" customFormat="1" ht="18.899999999999999" customHeight="1" thickBot="1" x14ac:dyDescent="0.35">
      <c r="D13" s="253" t="s">
        <v>93</v>
      </c>
      <c r="E13" s="254"/>
      <c r="F13" s="254"/>
      <c r="G13" s="255"/>
      <c r="H13" s="251" t="s">
        <v>94</v>
      </c>
      <c r="I13" s="252"/>
    </row>
    <row r="14" spans="1:10" ht="15.6" x14ac:dyDescent="0.3">
      <c r="A14" s="8"/>
      <c r="B14" s="8"/>
      <c r="C14" s="8"/>
      <c r="D14" s="258" t="s">
        <v>95</v>
      </c>
      <c r="E14" s="259"/>
      <c r="F14" s="259"/>
      <c r="G14" s="260"/>
      <c r="H14" s="256">
        <f>Budget!H18</f>
        <v>0</v>
      </c>
      <c r="I14" s="257"/>
      <c r="J14" s="99"/>
    </row>
    <row r="15" spans="1:10" ht="15.6" x14ac:dyDescent="0.3">
      <c r="A15" s="8"/>
      <c r="B15" s="8"/>
      <c r="C15" s="8"/>
      <c r="D15" s="240" t="s">
        <v>96</v>
      </c>
      <c r="E15" s="241"/>
      <c r="F15" s="241"/>
      <c r="G15" s="242"/>
      <c r="H15" s="236">
        <f>Budget!H28</f>
        <v>0</v>
      </c>
      <c r="I15" s="237"/>
      <c r="J15" s="99"/>
    </row>
    <row r="16" spans="1:10" ht="15.6" x14ac:dyDescent="0.3">
      <c r="A16" s="8"/>
      <c r="B16" s="8"/>
      <c r="C16" s="8"/>
      <c r="D16" s="240" t="s">
        <v>97</v>
      </c>
      <c r="E16" s="241"/>
      <c r="F16" s="241"/>
      <c r="G16" s="242"/>
      <c r="H16" s="236">
        <f>Budget!H39</f>
        <v>0</v>
      </c>
      <c r="I16" s="237"/>
      <c r="J16" s="99"/>
    </row>
    <row r="17" spans="1:9" ht="15.6" x14ac:dyDescent="0.3">
      <c r="A17" s="8"/>
      <c r="B17" s="8"/>
      <c r="C17" s="8"/>
      <c r="D17" s="240" t="s">
        <v>98</v>
      </c>
      <c r="E17" s="241"/>
      <c r="F17" s="241"/>
      <c r="G17" s="242"/>
      <c r="H17" s="236">
        <f>Budget!H51</f>
        <v>0</v>
      </c>
      <c r="I17" s="237"/>
    </row>
    <row r="18" spans="1:9" ht="15.6" x14ac:dyDescent="0.3">
      <c r="A18" s="8"/>
      <c r="B18" s="8"/>
      <c r="C18" s="8"/>
      <c r="D18" s="240" t="s">
        <v>99</v>
      </c>
      <c r="E18" s="241"/>
      <c r="F18" s="241"/>
      <c r="G18" s="242"/>
      <c r="H18" s="236">
        <f>Budget!H64</f>
        <v>0</v>
      </c>
      <c r="I18" s="237"/>
    </row>
    <row r="19" spans="1:9" s="24" customFormat="1" ht="15.6" x14ac:dyDescent="0.3">
      <c r="A19" s="8"/>
      <c r="B19" s="8"/>
      <c r="C19" s="8"/>
      <c r="D19" s="246" t="s">
        <v>100</v>
      </c>
      <c r="E19" s="247"/>
      <c r="F19" s="247"/>
      <c r="G19" s="248"/>
      <c r="H19" s="249">
        <f>Budget!H66</f>
        <v>0</v>
      </c>
      <c r="I19" s="250"/>
    </row>
    <row r="20" spans="1:9" ht="15.6" x14ac:dyDescent="0.3">
      <c r="A20" s="8"/>
      <c r="B20" s="8"/>
      <c r="C20" s="8"/>
      <c r="D20" s="240" t="s">
        <v>52</v>
      </c>
      <c r="E20" s="241"/>
      <c r="F20" s="241"/>
      <c r="G20" s="242"/>
      <c r="H20" s="236">
        <f>Budget!H74</f>
        <v>0</v>
      </c>
      <c r="I20" s="237"/>
    </row>
    <row r="21" spans="1:9" ht="18.600000000000001" thickBot="1" x14ac:dyDescent="0.35">
      <c r="A21" s="20"/>
      <c r="B21" s="20"/>
      <c r="C21" s="20"/>
      <c r="D21" s="243" t="s">
        <v>27</v>
      </c>
      <c r="E21" s="244"/>
      <c r="F21" s="244"/>
      <c r="G21" s="245"/>
      <c r="H21" s="238">
        <f>SUM(H19:I20)</f>
        <v>0</v>
      </c>
      <c r="I21" s="239"/>
    </row>
    <row r="22" spans="1:9" x14ac:dyDescent="0.3">
      <c r="A22" s="99"/>
      <c r="B22" s="9"/>
      <c r="C22" s="99"/>
      <c r="D22" s="99"/>
      <c r="E22" s="99"/>
      <c r="F22" s="99"/>
      <c r="G22" s="99"/>
      <c r="H22" s="99"/>
      <c r="I22" s="99"/>
    </row>
    <row r="23" spans="1:9" x14ac:dyDescent="0.3">
      <c r="A23" s="99"/>
      <c r="B23" s="99"/>
      <c r="C23" s="99"/>
      <c r="D23" s="99"/>
      <c r="E23" s="99"/>
      <c r="F23" s="99"/>
      <c r="G23" s="99"/>
      <c r="H23" s="99"/>
      <c r="I23" s="99"/>
    </row>
    <row r="24" spans="1:9" x14ac:dyDescent="0.3">
      <c r="A24" s="9"/>
      <c r="B24" s="9"/>
      <c r="C24" s="9"/>
      <c r="D24" s="9"/>
      <c r="E24" s="99"/>
      <c r="F24" s="99"/>
      <c r="G24" s="99"/>
      <c r="H24" s="99"/>
      <c r="I24" s="99"/>
    </row>
    <row r="25" spans="1:9" x14ac:dyDescent="0.3">
      <c r="A25" s="99"/>
      <c r="B25" s="99"/>
      <c r="C25" s="99"/>
      <c r="D25" s="99"/>
      <c r="E25" s="99"/>
      <c r="F25" s="99"/>
      <c r="G25" s="99"/>
      <c r="H25" s="99"/>
      <c r="I25" s="99"/>
    </row>
    <row r="26" spans="1:9" x14ac:dyDescent="0.3">
      <c r="A26" s="99"/>
      <c r="B26" s="99"/>
      <c r="C26" s="99"/>
      <c r="D26" s="99"/>
      <c r="E26" s="99"/>
      <c r="F26" s="99"/>
      <c r="G26" s="99"/>
      <c r="H26" s="99"/>
      <c r="I26" s="99"/>
    </row>
    <row r="27" spans="1:9" x14ac:dyDescent="0.3">
      <c r="A27" s="99"/>
      <c r="B27" s="99"/>
      <c r="C27" s="99"/>
      <c r="D27" s="99"/>
      <c r="E27" s="99"/>
      <c r="F27" s="99"/>
      <c r="G27" s="99"/>
      <c r="H27" s="99"/>
      <c r="I27" s="99"/>
    </row>
  </sheetData>
  <sheetProtection sheet="1" selectLockedCells="1" selectUnlockedCells="1"/>
  <mergeCells count="33">
    <mergeCell ref="A1:J1"/>
    <mergeCell ref="A7:C7"/>
    <mergeCell ref="D7:I7"/>
    <mergeCell ref="A8:C8"/>
    <mergeCell ref="D8:I8"/>
    <mergeCell ref="A6:I6"/>
    <mergeCell ref="A3:C3"/>
    <mergeCell ref="D3:I3"/>
    <mergeCell ref="A4:C4"/>
    <mergeCell ref="D4:E4"/>
    <mergeCell ref="A9:C9"/>
    <mergeCell ref="D9:I9"/>
    <mergeCell ref="A10:C10"/>
    <mergeCell ref="D10:I10"/>
    <mergeCell ref="D12:I12"/>
    <mergeCell ref="H13:I13"/>
    <mergeCell ref="D13:G13"/>
    <mergeCell ref="H16:I16"/>
    <mergeCell ref="H17:I17"/>
    <mergeCell ref="D16:G16"/>
    <mergeCell ref="D17:G17"/>
    <mergeCell ref="H14:I14"/>
    <mergeCell ref="H15:I15"/>
    <mergeCell ref="D14:G14"/>
    <mergeCell ref="D15:G15"/>
    <mergeCell ref="H18:I18"/>
    <mergeCell ref="H20:I20"/>
    <mergeCell ref="H21:I21"/>
    <mergeCell ref="D18:G18"/>
    <mergeCell ref="D20:G20"/>
    <mergeCell ref="D21:G21"/>
    <mergeCell ref="D19:G19"/>
    <mergeCell ref="H19:I19"/>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147021AE9DFC4A8D23D7F75283B082" ma:contentTypeVersion="10" ma:contentTypeDescription="Create a new document." ma:contentTypeScope="" ma:versionID="ab4d99d26833b71b56f8197e36d9baa0">
  <xsd:schema xmlns:xsd="http://www.w3.org/2001/XMLSchema" xmlns:xs="http://www.w3.org/2001/XMLSchema" xmlns:p="http://schemas.microsoft.com/office/2006/metadata/properties" xmlns:ns2="7ae82fc7-2753-4fb5-9028-a45e870c52ee" xmlns:ns3="dae25789-db11-406f-a222-8c3fcd26d251" targetNamespace="http://schemas.microsoft.com/office/2006/metadata/properties" ma:root="true" ma:fieldsID="b9ede5f9e55c176d5fac0d132ca5b12c" ns2:_="" ns3:_="">
    <xsd:import namespace="7ae82fc7-2753-4fb5-9028-a45e870c52ee"/>
    <xsd:import namespace="dae25789-db11-406f-a222-8c3fcd26d2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82fc7-2753-4fb5-9028-a45e870c5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e25789-db11-406f-a222-8c3fcd26d2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0c3cfa-5168-4b48-9fd1-2147a237dd66}" ma:internalName="TaxCatchAll" ma:showField="CatchAllData" ma:web="dae25789-db11-406f-a222-8c3fcd26d2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ae25789-db11-406f-a222-8c3fcd26d251" xsi:nil="true"/>
    <lcf76f155ced4ddcb4097134ff3c332f xmlns="7ae82fc7-2753-4fb5-9028-a45e870c52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DAA066-9795-4182-AD21-3E0AE1EC2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82fc7-2753-4fb5-9028-a45e870c52ee"/>
    <ds:schemaRef ds:uri="dae25789-db11-406f-a222-8c3fcd26d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EDB18-18B0-491A-AB76-8FDA55F767EB}">
  <ds:schemaRefs>
    <ds:schemaRef ds:uri="http://schemas.microsoft.com/sharepoint/v3/contenttype/forms"/>
  </ds:schemaRefs>
</ds:datastoreItem>
</file>

<file path=customXml/itemProps3.xml><?xml version="1.0" encoding="utf-8"?>
<ds:datastoreItem xmlns:ds="http://schemas.openxmlformats.org/officeDocument/2006/customXml" ds:itemID="{36E84138-9544-4CF1-B75B-18C2145622FC}">
  <ds:schemaRefs>
    <ds:schemaRef ds:uri="7ae82fc7-2753-4fb5-9028-a45e870c52ee"/>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dae25789-db11-406f-a222-8c3fcd26d251"/>
    <ds:schemaRef ds:uri="http://schemas.openxmlformats.org/package/2006/metadata/core-properties"/>
    <ds:schemaRef ds:uri="http://purl.org/dc/dcmitype/"/>
    <ds:schemaRef ds:uri="http://purl.org/dc/te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Indirect Guidance</vt:lpstr>
      <vt:lpstr>Budget</vt:lpstr>
      <vt:lpstr>Summary (auto-fills)</vt:lpstr>
      <vt:lpstr>Email</vt:lpstr>
      <vt:lpstr>Name</vt:lpstr>
      <vt:lpstr>Organization_Name</vt:lpstr>
      <vt:lpstr>Phone</vt:lpstr>
      <vt:lpstr>Title</vt:lpstr>
      <vt:lpstr>Tribe_Name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Solutions for Healthy Child Development Budget Worksheet</dc:title>
  <dc:subject>Grant application form</dc:subject>
  <dc:creator>MDH CHE</dc:creator>
  <cp:keywords/>
  <dc:description/>
  <cp:lastModifiedBy>Aguilar, Michelle (MDH)</cp:lastModifiedBy>
  <cp:revision/>
  <dcterms:created xsi:type="dcterms:W3CDTF">2021-02-19T20:59:29Z</dcterms:created>
  <dcterms:modified xsi:type="dcterms:W3CDTF">2024-01-02T21:05:46Z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0x010100D6147021AE9DFC4A8D23D7F75283B082</vt:lpwstr>
  </property>
  <property fmtid="{D5CDD505-2E9C-101B-9397-08002B2CF9AE}" pid="3" name="MediaServiceImageTags">
    <vt:lpwstr/>
  </property>
</Properties>
</file>